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6FD36DF9-65CB-4B32-954A-9999D1801C0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L81" i="1" l="1"/>
  <c r="F43" i="1"/>
  <c r="H62" i="1"/>
  <c r="G138" i="1"/>
  <c r="L176" i="1"/>
  <c r="I43" i="1"/>
  <c r="L62" i="1"/>
  <c r="J81" i="1"/>
  <c r="J196" i="1" s="1"/>
  <c r="I157" i="1"/>
  <c r="I24" i="1"/>
  <c r="H24" i="1"/>
  <c r="F24" i="1"/>
  <c r="F196" i="1" s="1"/>
  <c r="G24" i="1"/>
  <c r="I196" i="1" l="1"/>
  <c r="G196" i="1"/>
  <c r="L196" i="1"/>
  <c r="H196" i="1"/>
</calcChain>
</file>

<file path=xl/sharedStrings.xml><?xml version="1.0" encoding="utf-8"?>
<sst xmlns="http://schemas.openxmlformats.org/spreadsheetml/2006/main" count="294" uniqueCount="116">
  <si>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</si>
  <si>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</si>
  <si>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</si>
  <si>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</si>
  <si>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</si>
  <si>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</si>
  <si>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</si>
  <si>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</si>
  <si>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</si>
  <si>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</si>
  <si>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</si>
  <si>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</si>
  <si>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</si>
  <si>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</si>
  <si>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</si>
  <si>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</si>
  <si>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</si>
  <si>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</si>
  <si>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</si>
  <si>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</si>
  <si>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</si>
  <si>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</si>
  <si>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</si>
  <si>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</si>
  <si>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</si>
  <si>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</si>
  <si>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</si>
  <si>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</si>
  <si>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</si>
  <si>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</si>
  <si>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</si>
  <si>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</si>
  <si>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</si>
  <si>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</si>
  <si>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</si>
  <si>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</si>
  <si>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</si>
  <si>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</si>
  <si>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</si>
  <si>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</si>
  <si>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Ю.Ф.Дикань</t>
  </si>
  <si>
    <t>каша молочная пшенная с маслом (крупа пшено, сахар -песок, соль йодир, масло слив ) 150\5</t>
  </si>
  <si>
    <t>какао-напиток (какао-порошок, молоко, сахар)</t>
  </si>
  <si>
    <t>напиток овсянный в п\у</t>
  </si>
  <si>
    <t>1\200</t>
  </si>
  <si>
    <t>суп лапша домашняя с фрикадельками (фрикадельки мясные, лапша ролтон, лук репч, морковь растит масло, соль йодир)</t>
  </si>
  <si>
    <t>зразы ленивые с соусом красным (говядина, батон, яйцо, молоко.,лук репч, сухарьпаниров, соль йодир, масло подсол, соус красный) 80\40</t>
  </si>
  <si>
    <t>1042\370</t>
  </si>
  <si>
    <t>рис отварной (крупа рисовая, масло слив, соль йодир)</t>
  </si>
  <si>
    <t>чай с медом (чай, мед)</t>
  </si>
  <si>
    <t>200\20</t>
  </si>
  <si>
    <t>вареники с картофельным фаршем с маслом (варенники с картофелем, соль йодир) 210/5</t>
  </si>
  <si>
    <t>200/20</t>
  </si>
  <si>
    <t>хлеб пшеничный йодированный</t>
  </si>
  <si>
    <t>пюре фруктовое</t>
  </si>
  <si>
    <t>Рассольник Ленинградский с фрикадельками и сметаной (фрикадельки мясные, картофель, огурцы сол,морковь, лук репчат, томат паста, масло растит, соль йодир, сметана)</t>
  </si>
  <si>
    <t>пюре картофельное (картофель, молоко, масло слив, соль йодир)</t>
  </si>
  <si>
    <t>Биточки рыбные по домашнему с соусом белым (минтай, лук репч, яйцо, крупа рисовая, сухари паниров, масло подсол, соль йодир, соус белый осн.) 80/20</t>
  </si>
  <si>
    <t>чай с лимоном (чай, сахар, вода, лимон)</t>
  </si>
  <si>
    <t>180/3</t>
  </si>
  <si>
    <t>рогалик сахарный (конд. цех)</t>
  </si>
  <si>
    <t>каша молочная пшеничная с маслом (крупа пшеничная, молоко, сахар, соль йодир, масло слив) 180/7</t>
  </si>
  <si>
    <t>запеканка из творога со сгущенным молоком (творог, сметана, крупа манная, сухари паниров., масло слив, мука, сахар, яйцо, ванилин, молоко сгущенное) 90/30</t>
  </si>
  <si>
    <t>чай с молоком (чай, молоко, вода)</t>
  </si>
  <si>
    <t>суп картофельный с бобовыми   и гренками (картофель , горох, морковь, лук репч, соль йодир, масло растит, гренки)200\10</t>
  </si>
  <si>
    <t>плов из говядины с овощами (крупа рисовая, говядина, морковь, лук репч., томат паста, масло слив. соль йодир) 40/190</t>
  </si>
  <si>
    <t>чай с сахаром (чай, сахар)</t>
  </si>
  <si>
    <t>сок фруктовый в п/у</t>
  </si>
  <si>
    <t>1/125</t>
  </si>
  <si>
    <t>закуска порционная(горошек зеленый)</t>
  </si>
  <si>
    <t xml:space="preserve">котлета домашняя с соусом красным (говядина, свинина, батон, соль йодир, сухари паниров, яйцо, масло раст, соус крас., осн) </t>
  </si>
  <si>
    <t>пюро овощное (картофедб, морковь, молоко, масло, соль йодир)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</si>
  <si>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сметана)10/190</t>
  </si>
  <si>
    <t>ежики мясные с соусом красным (говядина, свинина, крупа рисовая лук репч, соль йодир, соус красный осн) 80\30</t>
  </si>
  <si>
    <t>каша гречневая вязкая (крупа гречневая, соль йодир, масло слив)</t>
  </si>
  <si>
    <t>компот из смеси сухофруктов с вит С (сухофрукты, сахар-песок, вит С)</t>
  </si>
  <si>
    <t>гематоген 1шт</t>
  </si>
  <si>
    <t>яйцо вареное (1шт)</t>
  </si>
  <si>
    <t>каша молочная гречневая с маслом (крупа гречневая, молоко, сахар-песок,соль йодир, масло слив.)190/9</t>
  </si>
  <si>
    <t>кофейный напиток злаковый (кофейный напиток, молоко, сахар)</t>
  </si>
  <si>
    <t>Уха рыбацкая с сайрой (картофель, морковь,  лук репч,  масло подсолн, масло слив, сайра)10/240</t>
  </si>
  <si>
    <t>мясо тушенное  с морковью и луком (говядина, морковь, лук репч, масло подсол, томат, мука пшен, соль йодир)40/70</t>
  </si>
  <si>
    <t>макаронные изделия отварные (макаронные изделия, масло слив., соль йодир)</t>
  </si>
  <si>
    <t>напиток из шиповника (шиповник, сахар, лимон)</t>
  </si>
  <si>
    <t>каша молочная кукурузная (крупа кукурузная, молоко 3,2%, сахар-песок, соль йодир) 150/5</t>
  </si>
  <si>
    <t>бутерброд с сыром (сыр Российский масло сливочное, хлеб пшенич) 15\31</t>
  </si>
  <si>
    <t>какао-напиток (какао порошок, молоко, сахар)</t>
  </si>
  <si>
    <t>пюре фруктовое в п\у</t>
  </si>
  <si>
    <t>Щи по Уральски с фрикадельками (фрикадельки мясные, крупа пшено, лук репч, морковь, капуста, слив масло, соль йодир, томат паста)10\200</t>
  </si>
  <si>
    <t>тефтели II вариант с соусом красным (говядина, крупа рисовая, лук, мука, масло подсол, соль йодир, соус красный осн)80\30</t>
  </si>
  <si>
    <t>18/337</t>
  </si>
  <si>
    <t>200/4</t>
  </si>
  <si>
    <t>десерт шоколадный (чио-рио) 1шт</t>
  </si>
  <si>
    <t>сыр в индивидуальной упаковке в п\у 1шт</t>
  </si>
  <si>
    <t>каша молочная Дружба с маслом (крупа рисовая, крупа пшено</t>
  </si>
  <si>
    <t>сеченики Посольское из минтая с соусом белым (филе минтая, яйцо, крупа манная, схари паниров, молоко, масло слив, соль йодир, соус белый осн) 80/20</t>
  </si>
  <si>
    <t>пюре овощное (картофель, морковь, масло слив, молоко, соль йодир)</t>
  </si>
  <si>
    <t>песочники Байкальские</t>
  </si>
  <si>
    <t>каша молочная манная (жидкая) 100% с маслом (крупа манная, сахар, соль йодир, масло слив) 180/10</t>
  </si>
  <si>
    <t>сырники из творога со сгущенным молоком (творог9%, сахар-песок, мука пшенич, соль йодир, сгущен молоко) 65/30</t>
  </si>
  <si>
    <t>пельмени отварные (пф, соль йод, приправа) 170/5</t>
  </si>
  <si>
    <t>компот из кураги с вит С (курага, сахар, лимон. кислота, аскорбин. кислота)</t>
  </si>
  <si>
    <t>сок фруктовый в п/у 1 шт</t>
  </si>
  <si>
    <t>Биточки мясные с соусом красным (говядина, свинина, батон, лук репч,тяйцо, сухари панировач, масло раст, чеснок суш, соль йодир, соус красный осн) 80\20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</si>
  <si>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сметана)10/200/10</t>
  </si>
  <si>
    <t>Кюфта по Московски с соусом красным (говядина, свинина, лук репч, яйцо, мука, крупа рисовая, масло растит, соль йодир, соус красный осн.) 80/30</t>
  </si>
  <si>
    <t>напиток из ягоды протертой с сахаром (смородина, сахар)</t>
  </si>
  <si>
    <t>каша молочная ячневая с маслом (крупа ячневая, молоко, сахар-песок, соль йодир, масло слив)185/5</t>
  </si>
  <si>
    <t>бутерброд с маслом (масло слив, хлеб пшенич) 14/40</t>
  </si>
  <si>
    <t>чай с молоком (чай, молоко,вода)</t>
  </si>
  <si>
    <t>кекс с шоколадными каплями (конд цех) 1шт</t>
  </si>
  <si>
    <t>Бульон с мясными фрикадельками и гренками (фрикадельки мясные, морковь, лук репч, чесн. сух., приправа соль йодир, гренки) 20\200\10</t>
  </si>
  <si>
    <t>гуляш мясной (говядина, лук репч, томат паста, масло раст, мука, соль йодир) 45/60</t>
  </si>
  <si>
    <t>рис отварной (крупа рисовая, масло слив, соль йодир.)</t>
  </si>
  <si>
    <t>компот из смеси сухофруктов с вит С (смесь из сухофруктов, сахар-песок, вит С)</t>
  </si>
  <si>
    <t>бутерброд с сыром (сыр, хлеб пшеничный) 17\32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</si>
</sst>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0" xfId="0" applyNumberFormat="1" applyFont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/>
      <c r="D1" s="58"/>
      <c r="E1" s="59"/>
      <c r="F1" s="3" t="s">
        <v>1</v>
      </c>
      <c r="G1" s="1" t="s">
        <v>2</v>
      </c>
      <c r="H1" s="60" t="s">
        <v>39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40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155</v>
      </c>
      <c r="G6" s="21">
        <v>6.06</v>
      </c>
      <c r="H6" s="21">
        <v>5.84</v>
      </c>
      <c r="I6" s="21">
        <v>29.94</v>
      </c>
      <c r="J6" s="21">
        <v>196.56</v>
      </c>
      <c r="K6" s="22">
        <v>515</v>
      </c>
      <c r="L6" s="21">
        <v>17.829999999999998</v>
      </c>
    </row>
    <row r="7" spans="1:12" ht="15" x14ac:dyDescent="0.25">
      <c r="A7" s="23"/>
      <c r="B7" s="24"/>
      <c r="C7" s="25"/>
      <c r="D7" s="26"/>
      <c r="E7" s="27" t="s">
        <v>115</v>
      </c>
      <c r="F7" s="28">
        <v>49</v>
      </c>
      <c r="G7" s="28">
        <v>5.6</v>
      </c>
      <c r="H7" s="28">
        <v>3.98</v>
      </c>
      <c r="I7" s="28">
        <v>18.739999999999998</v>
      </c>
      <c r="J7" s="28">
        <v>133.19</v>
      </c>
      <c r="K7" s="29">
        <v>868</v>
      </c>
      <c r="L7" s="28">
        <v>18.309999999999999</v>
      </c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1.82</v>
      </c>
      <c r="H8" s="28">
        <v>3.98</v>
      </c>
      <c r="I8" s="28">
        <v>18.739999999999998</v>
      </c>
      <c r="J8" s="28">
        <v>133.19</v>
      </c>
      <c r="K8" s="29">
        <v>986</v>
      </c>
      <c r="L8" s="28">
        <v>10.65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 t="s">
        <v>44</v>
      </c>
      <c r="G9" s="28">
        <v>2</v>
      </c>
      <c r="H9" s="28">
        <v>6.4</v>
      </c>
      <c r="I9" s="28">
        <v>19</v>
      </c>
      <c r="J9" s="28">
        <v>140</v>
      </c>
      <c r="K9" s="29"/>
      <c r="L9" s="28">
        <v>38.21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404</v>
      </c>
      <c r="G13" s="36">
        <f>SUM(G6:G12)</f>
        <v>15.48</v>
      </c>
      <c r="H13" s="36">
        <f>SUM(H6:H12)</f>
        <v>20.200000000000003</v>
      </c>
      <c r="I13" s="36">
        <f>SUM(I6:I12)</f>
        <v>86.42</v>
      </c>
      <c r="J13" s="36">
        <f>SUM(J6:J12)</f>
        <v>602.94000000000005</v>
      </c>
      <c r="K13" s="37"/>
      <c r="L13" s="36">
        <f>SUM(L6:L12)</f>
        <v>85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38.25" x14ac:dyDescent="0.25">
      <c r="A15" s="23"/>
      <c r="B15" s="24"/>
      <c r="C15" s="25"/>
      <c r="D15" s="30" t="s">
        <v>31</v>
      </c>
      <c r="E15" s="27" t="s">
        <v>45</v>
      </c>
      <c r="F15" s="28">
        <v>200</v>
      </c>
      <c r="G15" s="28">
        <v>4.87</v>
      </c>
      <c r="H15" s="28">
        <v>7.99</v>
      </c>
      <c r="I15" s="28">
        <v>9.2799999999999994</v>
      </c>
      <c r="J15" s="28">
        <v>128.49</v>
      </c>
      <c r="K15" s="29">
        <v>694</v>
      </c>
      <c r="L15" s="28">
        <v>22.55</v>
      </c>
    </row>
    <row r="16" spans="1:12" ht="38.25" x14ac:dyDescent="0.25">
      <c r="A16" s="23"/>
      <c r="B16" s="24"/>
      <c r="C16" s="25"/>
      <c r="D16" s="30" t="s">
        <v>32</v>
      </c>
      <c r="E16" s="27" t="s">
        <v>46</v>
      </c>
      <c r="F16" s="28">
        <v>120</v>
      </c>
      <c r="G16" s="28">
        <v>11.57</v>
      </c>
      <c r="H16" s="28">
        <v>18.170000000000002</v>
      </c>
      <c r="I16" s="28">
        <v>14.32</v>
      </c>
      <c r="J16" s="28">
        <v>267.05</v>
      </c>
      <c r="K16" s="29" t="s">
        <v>47</v>
      </c>
      <c r="L16" s="28">
        <v>47.4</v>
      </c>
    </row>
    <row r="17" spans="1:12" ht="15" x14ac:dyDescent="0.25">
      <c r="A17" s="23"/>
      <c r="B17" s="24"/>
      <c r="C17" s="25"/>
      <c r="D17" s="30" t="s">
        <v>33</v>
      </c>
      <c r="E17" s="27" t="s">
        <v>48</v>
      </c>
      <c r="F17" s="28">
        <v>170</v>
      </c>
      <c r="G17" s="28">
        <v>4.09</v>
      </c>
      <c r="H17" s="28">
        <v>5.42</v>
      </c>
      <c r="I17" s="28">
        <v>41.3</v>
      </c>
      <c r="J17" s="28">
        <v>230.33</v>
      </c>
      <c r="K17" s="29">
        <v>552</v>
      </c>
      <c r="L17" s="28">
        <v>18.09</v>
      </c>
    </row>
    <row r="18" spans="1:12" ht="15" x14ac:dyDescent="0.25">
      <c r="A18" s="23"/>
      <c r="B18" s="24"/>
      <c r="C18" s="25"/>
      <c r="D18" s="30" t="s">
        <v>34</v>
      </c>
      <c r="E18" s="27" t="s">
        <v>49</v>
      </c>
      <c r="F18" s="28" t="s">
        <v>50</v>
      </c>
      <c r="G18" s="28">
        <v>0.15</v>
      </c>
      <c r="H18" s="28">
        <v>0</v>
      </c>
      <c r="I18" s="28">
        <v>14.61</v>
      </c>
      <c r="J18" s="28">
        <v>59.04</v>
      </c>
      <c r="K18" s="29">
        <v>977</v>
      </c>
      <c r="L18" s="28">
        <v>14.47</v>
      </c>
    </row>
    <row r="19" spans="1:12" ht="15" x14ac:dyDescent="0.25">
      <c r="A19" s="23"/>
      <c r="B19" s="24"/>
      <c r="C19" s="25"/>
      <c r="D19" s="30" t="s">
        <v>35</v>
      </c>
      <c r="E19" s="27" t="s">
        <v>53</v>
      </c>
      <c r="F19" s="28">
        <v>30</v>
      </c>
      <c r="G19" s="28">
        <v>2.4</v>
      </c>
      <c r="H19" s="28">
        <v>0.32</v>
      </c>
      <c r="I19" s="28">
        <v>16.32</v>
      </c>
      <c r="J19" s="28">
        <v>77.760000000000005</v>
      </c>
      <c r="K19" s="29"/>
      <c r="L19" s="28">
        <v>2.4900000000000002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520</v>
      </c>
      <c r="G23" s="36">
        <f>SUM(G14:G22)</f>
        <v>23.08</v>
      </c>
      <c r="H23" s="36">
        <f>SUM(H14:H22)</f>
        <v>31.900000000000006</v>
      </c>
      <c r="I23" s="36">
        <f>SUM(I14:I22)</f>
        <v>95.830000000000013</v>
      </c>
      <c r="J23" s="36">
        <f>SUM(J14:J22)</f>
        <v>762.67</v>
      </c>
      <c r="K23" s="37"/>
      <c r="L23" s="36">
        <f>SUM(L14:L22)</f>
        <v>105</v>
      </c>
    </row>
    <row r="24" spans="1:12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924</v>
      </c>
      <c r="G24" s="44">
        <f>G13+G23</f>
        <v>38.56</v>
      </c>
      <c r="H24" s="44">
        <f>H13+H23</f>
        <v>52.100000000000009</v>
      </c>
      <c r="I24" s="44">
        <f>I13+I23</f>
        <v>182.25</v>
      </c>
      <c r="J24" s="44">
        <f>J13+J23</f>
        <v>1365.6100000000001</v>
      </c>
      <c r="K24" s="44"/>
      <c r="L24" s="44">
        <f>L13+L23</f>
        <v>190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215</v>
      </c>
      <c r="G25" s="21">
        <v>12.7</v>
      </c>
      <c r="H25" s="21">
        <v>16.32</v>
      </c>
      <c r="I25" s="21">
        <v>6.9</v>
      </c>
      <c r="J25" s="21">
        <v>565.24</v>
      </c>
      <c r="K25" s="22">
        <v>1096</v>
      </c>
      <c r="L25" s="21">
        <v>50.3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49</v>
      </c>
      <c r="F27" s="28" t="s">
        <v>52</v>
      </c>
      <c r="G27" s="28">
        <v>0.15</v>
      </c>
      <c r="H27" s="28">
        <v>0</v>
      </c>
      <c r="I27" s="28">
        <v>14.61</v>
      </c>
      <c r="J27" s="28">
        <v>59.04</v>
      </c>
      <c r="K27" s="29">
        <v>977</v>
      </c>
      <c r="L27" s="28">
        <v>14.47</v>
      </c>
    </row>
    <row r="28" spans="1:12" ht="15" x14ac:dyDescent="0.25">
      <c r="A28" s="45"/>
      <c r="B28" s="24"/>
      <c r="C28" s="25"/>
      <c r="D28" s="30" t="s">
        <v>26</v>
      </c>
      <c r="E28" s="27" t="s">
        <v>53</v>
      </c>
      <c r="F28" s="28">
        <v>35</v>
      </c>
      <c r="G28" s="28">
        <v>2.63</v>
      </c>
      <c r="H28" s="28">
        <v>0.35</v>
      </c>
      <c r="I28" s="28">
        <v>17.850000000000001</v>
      </c>
      <c r="J28" s="28">
        <v>85.05</v>
      </c>
      <c r="K28" s="29"/>
      <c r="L28" s="28">
        <v>2.91</v>
      </c>
    </row>
    <row r="29" spans="1:12" ht="15" x14ac:dyDescent="0.25">
      <c r="A29" s="45"/>
      <c r="B29" s="24"/>
      <c r="C29" s="25"/>
      <c r="D29" s="30" t="s">
        <v>27</v>
      </c>
      <c r="E29" s="27" t="s">
        <v>54</v>
      </c>
      <c r="F29" s="28">
        <v>125</v>
      </c>
      <c r="G29" s="28">
        <v>0</v>
      </c>
      <c r="H29" s="28">
        <v>0</v>
      </c>
      <c r="I29" s="28">
        <v>13.75</v>
      </c>
      <c r="J29" s="28">
        <v>55</v>
      </c>
      <c r="K29" s="29"/>
      <c r="L29" s="28">
        <v>22.32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375</v>
      </c>
      <c r="G32" s="36">
        <f>SUM(G25:G31)</f>
        <v>15.48</v>
      </c>
      <c r="H32" s="36">
        <f>SUM(H25:H31)</f>
        <v>16.670000000000002</v>
      </c>
      <c r="I32" s="36">
        <f>SUM(I25:I31)</f>
        <v>53.11</v>
      </c>
      <c r="J32" s="36">
        <f>SUM(J25:J31)</f>
        <v>764.32999999999993</v>
      </c>
      <c r="K32" s="37"/>
      <c r="L32" s="36">
        <f>SUM(L25:L31)</f>
        <v>90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51" x14ac:dyDescent="0.25">
      <c r="A34" s="45"/>
      <c r="B34" s="24"/>
      <c r="C34" s="25"/>
      <c r="D34" s="30" t="s">
        <v>31</v>
      </c>
      <c r="E34" s="27" t="s">
        <v>55</v>
      </c>
      <c r="F34" s="28">
        <v>200</v>
      </c>
      <c r="G34" s="28">
        <v>1.75</v>
      </c>
      <c r="H34" s="28">
        <v>4.0599999999999996</v>
      </c>
      <c r="I34" s="28">
        <v>12.89</v>
      </c>
      <c r="J34" s="28">
        <v>95.06</v>
      </c>
      <c r="K34" s="29">
        <v>167</v>
      </c>
      <c r="L34" s="28">
        <v>12.02</v>
      </c>
    </row>
    <row r="35" spans="1:12" ht="38.25" x14ac:dyDescent="0.25">
      <c r="A35" s="45"/>
      <c r="B35" s="24"/>
      <c r="C35" s="25"/>
      <c r="D35" s="30" t="s">
        <v>32</v>
      </c>
      <c r="E35" s="27" t="s">
        <v>57</v>
      </c>
      <c r="F35" s="28">
        <v>100</v>
      </c>
      <c r="G35" s="28">
        <v>12.82</v>
      </c>
      <c r="H35" s="28">
        <v>5.27</v>
      </c>
      <c r="I35" s="28">
        <v>8.44</v>
      </c>
      <c r="J35" s="28">
        <v>132.43</v>
      </c>
      <c r="K35" s="29">
        <v>272</v>
      </c>
      <c r="L35" s="28">
        <v>38.450000000000003</v>
      </c>
    </row>
    <row r="36" spans="1:12" ht="25.5" x14ac:dyDescent="0.25">
      <c r="A36" s="45"/>
      <c r="B36" s="24"/>
      <c r="C36" s="25"/>
      <c r="D36" s="30" t="s">
        <v>33</v>
      </c>
      <c r="E36" s="27" t="s">
        <v>56</v>
      </c>
      <c r="F36" s="28">
        <v>150</v>
      </c>
      <c r="G36" s="28">
        <v>3.09</v>
      </c>
      <c r="H36" s="28">
        <v>4.47</v>
      </c>
      <c r="I36" s="28">
        <v>20.100000000000001</v>
      </c>
      <c r="J36" s="28">
        <v>132.99</v>
      </c>
      <c r="K36" s="29">
        <v>371</v>
      </c>
      <c r="L36" s="28">
        <v>22.69</v>
      </c>
    </row>
    <row r="37" spans="1:12" ht="15" x14ac:dyDescent="0.25">
      <c r="A37" s="45"/>
      <c r="B37" s="24"/>
      <c r="C37" s="25"/>
      <c r="D37" s="30" t="s">
        <v>34</v>
      </c>
      <c r="E37" s="27" t="s">
        <v>58</v>
      </c>
      <c r="F37" s="28" t="s">
        <v>59</v>
      </c>
      <c r="G37" s="28">
        <v>0.04</v>
      </c>
      <c r="H37" s="28">
        <v>0</v>
      </c>
      <c r="I37" s="28">
        <v>8.24</v>
      </c>
      <c r="J37" s="28">
        <v>33.119999999999997</v>
      </c>
      <c r="K37" s="29">
        <v>431</v>
      </c>
      <c r="L37" s="28">
        <v>2.6</v>
      </c>
    </row>
    <row r="38" spans="1:12" ht="15" x14ac:dyDescent="0.25">
      <c r="A38" s="45"/>
      <c r="B38" s="24"/>
      <c r="C38" s="25"/>
      <c r="D38" s="30" t="s">
        <v>35</v>
      </c>
      <c r="E38" s="27" t="s">
        <v>53</v>
      </c>
      <c r="F38" s="28">
        <v>21</v>
      </c>
      <c r="G38" s="28">
        <v>1.58</v>
      </c>
      <c r="H38" s="28">
        <v>0.21</v>
      </c>
      <c r="I38" s="28">
        <v>10.71</v>
      </c>
      <c r="J38" s="28">
        <v>51.03</v>
      </c>
      <c r="K38" s="29"/>
      <c r="L38" s="28">
        <v>1.74</v>
      </c>
    </row>
    <row r="39" spans="1:12" ht="15" x14ac:dyDescent="0.25">
      <c r="A39" s="45"/>
      <c r="B39" s="24"/>
      <c r="C39" s="25"/>
      <c r="D39" s="30" t="s">
        <v>36</v>
      </c>
      <c r="E39" s="27" t="s">
        <v>60</v>
      </c>
      <c r="F39" s="28">
        <v>50</v>
      </c>
      <c r="G39" s="28">
        <v>3.72</v>
      </c>
      <c r="H39" s="28">
        <v>11.61</v>
      </c>
      <c r="I39" s="28">
        <v>28.02</v>
      </c>
      <c r="J39" s="28">
        <v>231.49</v>
      </c>
      <c r="K39" s="29"/>
      <c r="L39" s="28">
        <v>27.5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521</v>
      </c>
      <c r="G42" s="36">
        <f>SUM(G33:G41)</f>
        <v>23</v>
      </c>
      <c r="H42" s="36">
        <f>SUM(H33:H41)</f>
        <v>25.619999999999997</v>
      </c>
      <c r="I42" s="36">
        <f>SUM(I33:I41)</f>
        <v>88.4</v>
      </c>
      <c r="J42" s="36">
        <f>SUM(J33:J41)</f>
        <v>676.12</v>
      </c>
      <c r="K42" s="37"/>
      <c r="L42" s="36">
        <f>SUM(L33:L41)</f>
        <v>104.99999999999999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896</v>
      </c>
      <c r="G43" s="44">
        <f>G32+G42</f>
        <v>38.480000000000004</v>
      </c>
      <c r="H43" s="44">
        <f>H32+H42</f>
        <v>42.29</v>
      </c>
      <c r="I43" s="44">
        <f>I32+I42</f>
        <v>141.51</v>
      </c>
      <c r="J43" s="44">
        <f>J32+J42</f>
        <v>1440.4499999999998</v>
      </c>
      <c r="K43" s="44"/>
      <c r="L43" s="44">
        <f>L32+L42</f>
        <v>195</v>
      </c>
    </row>
    <row r="44" spans="1:12" ht="25.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187</v>
      </c>
      <c r="G44" s="21">
        <v>7.21</v>
      </c>
      <c r="H44" s="21">
        <v>7.76</v>
      </c>
      <c r="I44" s="21">
        <v>36.15</v>
      </c>
      <c r="J44" s="21">
        <v>243.35</v>
      </c>
      <c r="K44" s="22">
        <v>515</v>
      </c>
      <c r="L44" s="21">
        <v>21.84</v>
      </c>
    </row>
    <row r="45" spans="1:12" ht="38.25" x14ac:dyDescent="0.25">
      <c r="A45" s="23"/>
      <c r="B45" s="24"/>
      <c r="C45" s="25"/>
      <c r="D45" s="26"/>
      <c r="E45" s="27" t="s">
        <v>62</v>
      </c>
      <c r="F45" s="28">
        <v>120</v>
      </c>
      <c r="G45" s="28">
        <v>20.92</v>
      </c>
      <c r="H45" s="28">
        <v>7.85</v>
      </c>
      <c r="I45" s="28">
        <v>24.1</v>
      </c>
      <c r="J45" s="28">
        <v>250.76</v>
      </c>
      <c r="K45" s="29">
        <v>342</v>
      </c>
      <c r="L45" s="28">
        <v>53.22</v>
      </c>
    </row>
    <row r="46" spans="1:12" ht="15" x14ac:dyDescent="0.25">
      <c r="A46" s="23"/>
      <c r="B46" s="24"/>
      <c r="C46" s="25"/>
      <c r="D46" s="30" t="s">
        <v>25</v>
      </c>
      <c r="E46" s="27" t="s">
        <v>63</v>
      </c>
      <c r="F46" s="28">
        <v>200</v>
      </c>
      <c r="G46" s="28">
        <v>1.36</v>
      </c>
      <c r="H46" s="28">
        <v>1.41</v>
      </c>
      <c r="I46" s="28">
        <v>2.14</v>
      </c>
      <c r="J46" s="28">
        <v>26.69</v>
      </c>
      <c r="K46" s="29">
        <v>603</v>
      </c>
      <c r="L46" s="28">
        <v>6.86</v>
      </c>
    </row>
    <row r="47" spans="1:12" ht="15" x14ac:dyDescent="0.25">
      <c r="A47" s="23"/>
      <c r="B47" s="24"/>
      <c r="C47" s="25"/>
      <c r="D47" s="30" t="s">
        <v>26</v>
      </c>
      <c r="E47" s="27" t="s">
        <v>53</v>
      </c>
      <c r="F47" s="28">
        <v>37</v>
      </c>
      <c r="G47" s="28">
        <v>2.78</v>
      </c>
      <c r="H47" s="28">
        <v>0.37</v>
      </c>
      <c r="I47" s="28">
        <v>18.87</v>
      </c>
      <c r="J47" s="28">
        <v>89.91</v>
      </c>
      <c r="K47" s="29"/>
      <c r="L47" s="28">
        <v>3.08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544</v>
      </c>
      <c r="G51" s="36">
        <f>SUM(G44:G50)</f>
        <v>32.270000000000003</v>
      </c>
      <c r="H51" s="36">
        <f>SUM(H44:H50)</f>
        <v>17.39</v>
      </c>
      <c r="I51" s="36">
        <f>SUM(I44:I50)</f>
        <v>81.260000000000005</v>
      </c>
      <c r="J51" s="36">
        <f>SUM(J44:J50)</f>
        <v>610.71</v>
      </c>
      <c r="K51" s="37"/>
      <c r="L51" s="36">
        <f>SUM(L44:L50)</f>
        <v>85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38.25" x14ac:dyDescent="0.25">
      <c r="A53" s="23"/>
      <c r="B53" s="24"/>
      <c r="C53" s="25"/>
      <c r="D53" s="30" t="s">
        <v>31</v>
      </c>
      <c r="E53" s="27" t="s">
        <v>64</v>
      </c>
      <c r="F53" s="28">
        <v>210</v>
      </c>
      <c r="G53" s="28">
        <v>5.0599999999999996</v>
      </c>
      <c r="H53" s="28">
        <v>5.49</v>
      </c>
      <c r="I53" s="28">
        <v>19.940000000000001</v>
      </c>
      <c r="J53" s="28">
        <v>149.41999999999999</v>
      </c>
      <c r="K53" s="29">
        <v>157</v>
      </c>
      <c r="L53" s="28">
        <v>8.0500000000000007</v>
      </c>
    </row>
    <row r="54" spans="1:12" ht="38.25" x14ac:dyDescent="0.25">
      <c r="A54" s="23"/>
      <c r="B54" s="24"/>
      <c r="C54" s="25"/>
      <c r="D54" s="30" t="s">
        <v>32</v>
      </c>
      <c r="E54" s="27" t="s">
        <v>65</v>
      </c>
      <c r="F54" s="28">
        <v>230</v>
      </c>
      <c r="G54" s="28">
        <v>20.99</v>
      </c>
      <c r="H54" s="28">
        <v>31.58</v>
      </c>
      <c r="I54" s="28">
        <v>45.44</v>
      </c>
      <c r="J54" s="28">
        <v>449.91</v>
      </c>
      <c r="K54" s="29">
        <v>523</v>
      </c>
      <c r="L54" s="28">
        <v>77.84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66</v>
      </c>
      <c r="F56" s="28">
        <v>200</v>
      </c>
      <c r="G56" s="28">
        <v>0</v>
      </c>
      <c r="H56" s="28">
        <v>0</v>
      </c>
      <c r="I56" s="28">
        <v>9.09</v>
      </c>
      <c r="J56" s="28">
        <v>36.32</v>
      </c>
      <c r="K56" s="29">
        <v>663</v>
      </c>
      <c r="L56" s="28">
        <v>1.78</v>
      </c>
    </row>
    <row r="57" spans="1:12" ht="15" x14ac:dyDescent="0.25">
      <c r="A57" s="23"/>
      <c r="B57" s="24"/>
      <c r="C57" s="25"/>
      <c r="D57" s="30" t="s">
        <v>35</v>
      </c>
      <c r="E57" s="27" t="s">
        <v>53</v>
      </c>
      <c r="F57" s="28">
        <v>36</v>
      </c>
      <c r="G57" s="28">
        <v>2.7</v>
      </c>
      <c r="H57" s="28">
        <v>0.36</v>
      </c>
      <c r="I57" s="28">
        <v>18.36</v>
      </c>
      <c r="J57" s="28">
        <v>87.48</v>
      </c>
      <c r="K57" s="29"/>
      <c r="L57" s="28">
        <v>2.99</v>
      </c>
    </row>
    <row r="58" spans="1:12" ht="15" x14ac:dyDescent="0.25">
      <c r="A58" s="23"/>
      <c r="B58" s="24"/>
      <c r="C58" s="25"/>
      <c r="D58" s="30" t="s">
        <v>36</v>
      </c>
      <c r="E58" s="27" t="s">
        <v>67</v>
      </c>
      <c r="F58" s="28" t="s">
        <v>68</v>
      </c>
      <c r="G58" s="28">
        <v>0.88</v>
      </c>
      <c r="H58" s="28">
        <v>0.25</v>
      </c>
      <c r="I58" s="28">
        <v>14.25</v>
      </c>
      <c r="J58" s="28">
        <v>62.77</v>
      </c>
      <c r="K58" s="29"/>
      <c r="L58" s="28">
        <v>14.34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676</v>
      </c>
      <c r="G61" s="36">
        <f>SUM(G52:G60)</f>
        <v>29.629999999999995</v>
      </c>
      <c r="H61" s="36">
        <f>SUM(H52:H60)</f>
        <v>37.68</v>
      </c>
      <c r="I61" s="36">
        <f>SUM(I52:I60)</f>
        <v>107.08</v>
      </c>
      <c r="J61" s="36">
        <f>SUM(J52:J60)</f>
        <v>785.90000000000009</v>
      </c>
      <c r="K61" s="37"/>
      <c r="L61" s="36">
        <f>SUM(L52:L60)</f>
        <v>105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1220</v>
      </c>
      <c r="G62" s="44">
        <f>G51+G61</f>
        <v>61.9</v>
      </c>
      <c r="H62" s="44">
        <f>H51+H61</f>
        <v>55.07</v>
      </c>
      <c r="I62" s="44">
        <f>I51+I61</f>
        <v>188.34</v>
      </c>
      <c r="J62" s="44">
        <f>J51+J61</f>
        <v>1396.6100000000001</v>
      </c>
      <c r="K62" s="44"/>
      <c r="L62" s="44">
        <f>L51+L61</f>
        <v>190</v>
      </c>
    </row>
    <row r="63" spans="1:12" ht="38.2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70</v>
      </c>
      <c r="F63" s="21">
        <v>110</v>
      </c>
      <c r="G63" s="21">
        <v>11.73</v>
      </c>
      <c r="H63" s="21">
        <v>17.920000000000002</v>
      </c>
      <c r="I63" s="21">
        <v>12.28</v>
      </c>
      <c r="J63" s="21">
        <v>257.35000000000002</v>
      </c>
      <c r="K63" s="22">
        <v>248</v>
      </c>
      <c r="L63" s="21">
        <v>44.25</v>
      </c>
    </row>
    <row r="64" spans="1:12" ht="15" x14ac:dyDescent="0.25">
      <c r="A64" s="23"/>
      <c r="B64" s="24"/>
      <c r="C64" s="25"/>
      <c r="D64" s="26"/>
      <c r="E64" s="27" t="s">
        <v>69</v>
      </c>
      <c r="F64" s="28">
        <v>25</v>
      </c>
      <c r="G64" s="28">
        <v>0.78</v>
      </c>
      <c r="H64" s="28">
        <v>0.05</v>
      </c>
      <c r="I64" s="28">
        <v>1.63</v>
      </c>
      <c r="J64" s="28">
        <v>10.050000000000001</v>
      </c>
      <c r="K64" s="29">
        <v>984</v>
      </c>
      <c r="L64" s="28">
        <v>11.53</v>
      </c>
    </row>
    <row r="65" spans="1:12" ht="15" x14ac:dyDescent="0.25">
      <c r="A65" s="23"/>
      <c r="B65" s="24"/>
      <c r="C65" s="25"/>
      <c r="D65" s="30" t="s">
        <v>25</v>
      </c>
      <c r="E65" s="27" t="s">
        <v>66</v>
      </c>
      <c r="F65" s="28">
        <v>200</v>
      </c>
      <c r="G65" s="28">
        <v>0</v>
      </c>
      <c r="H65" s="28">
        <v>0</v>
      </c>
      <c r="I65" s="28">
        <v>9.08</v>
      </c>
      <c r="J65" s="28">
        <v>36.32</v>
      </c>
      <c r="K65" s="29">
        <v>663</v>
      </c>
      <c r="L65" s="28">
        <v>1.78</v>
      </c>
    </row>
    <row r="66" spans="1:12" ht="15" x14ac:dyDescent="0.25">
      <c r="A66" s="23"/>
      <c r="B66" s="24"/>
      <c r="C66" s="25"/>
      <c r="D66" s="30" t="s">
        <v>26</v>
      </c>
      <c r="E66" s="27" t="s">
        <v>53</v>
      </c>
      <c r="F66" s="28">
        <v>38</v>
      </c>
      <c r="G66" s="28">
        <v>2.85</v>
      </c>
      <c r="H66" s="28">
        <v>0.38</v>
      </c>
      <c r="I66" s="28">
        <v>19.38</v>
      </c>
      <c r="J66" s="28">
        <v>92.34</v>
      </c>
      <c r="K66" s="29"/>
      <c r="L66" s="28">
        <v>3.16</v>
      </c>
    </row>
    <row r="67" spans="1:12" ht="25.5" x14ac:dyDescent="0.25">
      <c r="A67" s="23"/>
      <c r="B67" s="24"/>
      <c r="C67" s="25"/>
      <c r="D67" s="30" t="s">
        <v>27</v>
      </c>
      <c r="E67" s="27" t="s">
        <v>71</v>
      </c>
      <c r="F67" s="28">
        <v>150</v>
      </c>
      <c r="G67" s="28">
        <v>2.98</v>
      </c>
      <c r="H67" s="28">
        <v>5.87</v>
      </c>
      <c r="I67" s="28">
        <v>18.63</v>
      </c>
      <c r="J67" s="28">
        <v>139.27000000000001</v>
      </c>
      <c r="K67" s="29">
        <v>867</v>
      </c>
      <c r="L67" s="28">
        <v>24.28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523</v>
      </c>
      <c r="G70" s="36">
        <f>SUM(G63:G69)</f>
        <v>18.34</v>
      </c>
      <c r="H70" s="36">
        <f>SUM(H63:H69)</f>
        <v>24.220000000000002</v>
      </c>
      <c r="I70" s="36">
        <f>SUM(I63:I69)</f>
        <v>61</v>
      </c>
      <c r="J70" s="36">
        <f>SUM(J63:J69)</f>
        <v>535.33000000000004</v>
      </c>
      <c r="K70" s="37"/>
      <c r="L70" s="36">
        <f>SUM(L63:L69)</f>
        <v>85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51" x14ac:dyDescent="0.25">
      <c r="A72" s="23"/>
      <c r="B72" s="24"/>
      <c r="C72" s="25"/>
      <c r="D72" s="30" t="s">
        <v>31</v>
      </c>
      <c r="E72" s="27" t="s">
        <v>72</v>
      </c>
      <c r="F72" s="28">
        <v>200</v>
      </c>
      <c r="G72" s="28">
        <v>5.63</v>
      </c>
      <c r="H72" s="28">
        <v>9.26</v>
      </c>
      <c r="I72" s="28">
        <v>9.4600000000000009</v>
      </c>
      <c r="J72" s="28">
        <v>143.66</v>
      </c>
      <c r="K72" s="29">
        <v>165</v>
      </c>
      <c r="L72" s="28">
        <v>15</v>
      </c>
    </row>
    <row r="73" spans="1:12" ht="38.25" x14ac:dyDescent="0.25">
      <c r="A73" s="23"/>
      <c r="B73" s="24"/>
      <c r="C73" s="25"/>
      <c r="D73" s="30" t="s">
        <v>32</v>
      </c>
      <c r="E73" s="27" t="s">
        <v>73</v>
      </c>
      <c r="F73" s="28">
        <v>110</v>
      </c>
      <c r="G73" s="28">
        <v>10.69</v>
      </c>
      <c r="H73" s="28">
        <v>14.88</v>
      </c>
      <c r="I73" s="28">
        <v>8.44</v>
      </c>
      <c r="J73" s="28">
        <v>210.44</v>
      </c>
      <c r="K73" s="29">
        <v>222</v>
      </c>
      <c r="L73" s="28">
        <v>44.59</v>
      </c>
    </row>
    <row r="74" spans="1:12" ht="25.5" x14ac:dyDescent="0.25">
      <c r="A74" s="23"/>
      <c r="B74" s="24"/>
      <c r="C74" s="25"/>
      <c r="D74" s="30" t="s">
        <v>33</v>
      </c>
      <c r="E74" s="27" t="s">
        <v>74</v>
      </c>
      <c r="F74" s="28">
        <v>150</v>
      </c>
      <c r="G74" s="28">
        <v>3.39</v>
      </c>
      <c r="H74" s="28">
        <v>4.1100000000000003</v>
      </c>
      <c r="I74" s="28">
        <v>20.67</v>
      </c>
      <c r="J74" s="28">
        <v>133.22999999999999</v>
      </c>
      <c r="K74" s="29">
        <v>676</v>
      </c>
      <c r="L74" s="28">
        <v>8.94</v>
      </c>
    </row>
    <row r="75" spans="1:12" ht="25.5" x14ac:dyDescent="0.25">
      <c r="A75" s="23"/>
      <c r="B75" s="24"/>
      <c r="C75" s="25"/>
      <c r="D75" s="30" t="s">
        <v>34</v>
      </c>
      <c r="E75" s="27" t="s">
        <v>75</v>
      </c>
      <c r="F75" s="28">
        <v>200</v>
      </c>
      <c r="G75" s="28">
        <v>0.56999999999999995</v>
      </c>
      <c r="H75" s="28">
        <v>0</v>
      </c>
      <c r="I75" s="28">
        <v>19.55</v>
      </c>
      <c r="J75" s="28">
        <v>80.48</v>
      </c>
      <c r="K75" s="29">
        <v>611</v>
      </c>
      <c r="L75" s="28">
        <v>4.3899999999999997</v>
      </c>
    </row>
    <row r="76" spans="1:12" ht="15" x14ac:dyDescent="0.25">
      <c r="A76" s="23"/>
      <c r="B76" s="24"/>
      <c r="C76" s="25"/>
      <c r="D76" s="30" t="s">
        <v>35</v>
      </c>
      <c r="E76" s="27" t="s">
        <v>53</v>
      </c>
      <c r="F76" s="28">
        <v>25</v>
      </c>
      <c r="G76" s="28">
        <v>1.88</v>
      </c>
      <c r="H76" s="28">
        <v>0.25</v>
      </c>
      <c r="I76" s="28">
        <v>12.75</v>
      </c>
      <c r="J76" s="28">
        <v>60.75</v>
      </c>
      <c r="K76" s="29"/>
      <c r="L76" s="28">
        <v>2.08</v>
      </c>
    </row>
    <row r="77" spans="1:12" ht="15" x14ac:dyDescent="0.25">
      <c r="A77" s="23"/>
      <c r="B77" s="24"/>
      <c r="C77" s="25"/>
      <c r="D77" s="30" t="s">
        <v>36</v>
      </c>
      <c r="E77" s="27" t="s">
        <v>76</v>
      </c>
      <c r="F77" s="28">
        <v>40</v>
      </c>
      <c r="G77" s="28">
        <v>2.8</v>
      </c>
      <c r="H77" s="28">
        <v>1.2</v>
      </c>
      <c r="I77" s="28">
        <v>33.6</v>
      </c>
      <c r="J77" s="28">
        <v>156</v>
      </c>
      <c r="K77" s="29"/>
      <c r="L77" s="28">
        <v>30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725</v>
      </c>
      <c r="G80" s="36">
        <f>SUM(G71:G79)</f>
        <v>24.96</v>
      </c>
      <c r="H80" s="36">
        <f>SUM(H71:H79)</f>
        <v>29.7</v>
      </c>
      <c r="I80" s="36">
        <f>SUM(I71:I79)</f>
        <v>104.47</v>
      </c>
      <c r="J80" s="36">
        <f>SUM(J71:J79)</f>
        <v>784.56000000000006</v>
      </c>
      <c r="K80" s="37"/>
      <c r="L80" s="36">
        <f>SUM(L71:L79)</f>
        <v>105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1248</v>
      </c>
      <c r="G81" s="44">
        <f>G70+G80</f>
        <v>43.3</v>
      </c>
      <c r="H81" s="44">
        <f>H70+H80</f>
        <v>53.92</v>
      </c>
      <c r="I81" s="44">
        <f>I70+I80</f>
        <v>165.47</v>
      </c>
      <c r="J81" s="44">
        <f>J70+J80</f>
        <v>1319.89</v>
      </c>
      <c r="K81" s="44"/>
      <c r="L81" s="44">
        <f>L70+L80</f>
        <v>190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78</v>
      </c>
      <c r="F82" s="21">
        <v>199</v>
      </c>
      <c r="G82" s="21">
        <v>6.87</v>
      </c>
      <c r="H82" s="28">
        <v>7.07</v>
      </c>
      <c r="I82" s="21">
        <v>35.76</v>
      </c>
      <c r="J82" s="21">
        <v>234.17</v>
      </c>
      <c r="K82" s="22">
        <v>515</v>
      </c>
      <c r="L82" s="21">
        <v>26.05</v>
      </c>
    </row>
    <row r="83" spans="1:12" ht="15" x14ac:dyDescent="0.25">
      <c r="A83" s="23"/>
      <c r="B83" s="24"/>
      <c r="C83" s="25"/>
      <c r="D83" s="26"/>
      <c r="E83" s="27" t="s">
        <v>77</v>
      </c>
      <c r="F83" s="28">
        <v>40</v>
      </c>
      <c r="G83" s="28">
        <v>5.08</v>
      </c>
      <c r="H83" s="28">
        <v>4.5999999999999996</v>
      </c>
      <c r="I83" s="28">
        <v>0.28000000000000003</v>
      </c>
      <c r="J83" s="28">
        <v>62.84</v>
      </c>
      <c r="K83" s="29">
        <v>776</v>
      </c>
      <c r="L83" s="28">
        <v>16.5</v>
      </c>
    </row>
    <row r="84" spans="1:12" ht="25.5" x14ac:dyDescent="0.25">
      <c r="A84" s="23"/>
      <c r="B84" s="24"/>
      <c r="C84" s="25"/>
      <c r="D84" s="30" t="s">
        <v>25</v>
      </c>
      <c r="E84" s="27" t="s">
        <v>79</v>
      </c>
      <c r="F84" s="28">
        <v>200</v>
      </c>
      <c r="G84" s="28">
        <v>1.51</v>
      </c>
      <c r="H84" s="28">
        <v>1.1299999999999999</v>
      </c>
      <c r="I84" s="28">
        <v>12.61</v>
      </c>
      <c r="J84" s="28">
        <v>66.650000000000006</v>
      </c>
      <c r="K84" s="29">
        <v>1066</v>
      </c>
      <c r="L84" s="28">
        <v>10.29</v>
      </c>
    </row>
    <row r="85" spans="1:12" ht="15" x14ac:dyDescent="0.25">
      <c r="A85" s="23"/>
      <c r="B85" s="24"/>
      <c r="C85" s="25"/>
      <c r="D85" s="30" t="s">
        <v>26</v>
      </c>
      <c r="E85" s="27" t="s">
        <v>53</v>
      </c>
      <c r="F85" s="28">
        <v>26</v>
      </c>
      <c r="G85" s="28">
        <v>1.95</v>
      </c>
      <c r="H85" s="28">
        <v>0.26</v>
      </c>
      <c r="I85" s="28">
        <v>13.26</v>
      </c>
      <c r="J85" s="28">
        <v>63.18</v>
      </c>
      <c r="K85" s="29"/>
      <c r="L85" s="28">
        <v>2.16</v>
      </c>
    </row>
    <row r="86" spans="1:12" ht="15" x14ac:dyDescent="0.25">
      <c r="A86" s="23"/>
      <c r="B86" s="24"/>
      <c r="C86" s="25"/>
      <c r="D86" s="30" t="s">
        <v>27</v>
      </c>
      <c r="E86" s="27" t="s">
        <v>76</v>
      </c>
      <c r="F86" s="28">
        <v>40</v>
      </c>
      <c r="G86" s="28">
        <v>2.8</v>
      </c>
      <c r="H86" s="28">
        <v>1.2</v>
      </c>
      <c r="I86" s="28">
        <v>33.6</v>
      </c>
      <c r="J86" s="28">
        <v>156</v>
      </c>
      <c r="K86" s="29"/>
      <c r="L86" s="28">
        <v>30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505</v>
      </c>
      <c r="G89" s="36">
        <f>SUM(G82:G88)</f>
        <v>18.209999999999997</v>
      </c>
      <c r="H89" s="36">
        <f>SUM(H82:H88)</f>
        <v>14.26</v>
      </c>
      <c r="I89" s="36">
        <f>SUM(I82:I88)</f>
        <v>95.509999999999991</v>
      </c>
      <c r="J89" s="36">
        <f>SUM(J82:J88)</f>
        <v>582.83999999999992</v>
      </c>
      <c r="K89" s="37"/>
      <c r="L89" s="36">
        <f>SUM(L82:L88)</f>
        <v>85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25.5" x14ac:dyDescent="0.25">
      <c r="A91" s="23"/>
      <c r="B91" s="24"/>
      <c r="C91" s="25"/>
      <c r="D91" s="30" t="s">
        <v>31</v>
      </c>
      <c r="E91" s="27" t="s">
        <v>80</v>
      </c>
      <c r="F91" s="28">
        <v>250</v>
      </c>
      <c r="G91" s="28">
        <v>4.96</v>
      </c>
      <c r="H91" s="28">
        <v>9.11</v>
      </c>
      <c r="I91" s="28">
        <v>14.77</v>
      </c>
      <c r="J91" s="28">
        <v>160.93</v>
      </c>
      <c r="K91" s="29">
        <v>17</v>
      </c>
      <c r="L91" s="28">
        <v>24.56</v>
      </c>
    </row>
    <row r="92" spans="1:12" ht="38.25" x14ac:dyDescent="0.25">
      <c r="A92" s="23"/>
      <c r="B92" s="24"/>
      <c r="C92" s="25"/>
      <c r="D92" s="30" t="s">
        <v>32</v>
      </c>
      <c r="E92" s="27" t="s">
        <v>81</v>
      </c>
      <c r="F92" s="28">
        <v>110</v>
      </c>
      <c r="G92" s="28">
        <v>13.07</v>
      </c>
      <c r="H92" s="28">
        <v>15.29</v>
      </c>
      <c r="I92" s="28">
        <v>5.01</v>
      </c>
      <c r="J92" s="28">
        <v>209.87</v>
      </c>
      <c r="K92" s="29">
        <v>675</v>
      </c>
      <c r="L92" s="28">
        <v>58.47</v>
      </c>
    </row>
    <row r="93" spans="1:12" ht="25.5" x14ac:dyDescent="0.25">
      <c r="A93" s="23"/>
      <c r="B93" s="24"/>
      <c r="C93" s="25"/>
      <c r="D93" s="30" t="s">
        <v>33</v>
      </c>
      <c r="E93" s="27" t="s">
        <v>82</v>
      </c>
      <c r="F93" s="28">
        <v>180</v>
      </c>
      <c r="G93" s="28">
        <v>6.5</v>
      </c>
      <c r="H93" s="28">
        <v>4.88</v>
      </c>
      <c r="I93" s="28">
        <v>38.159999999999997</v>
      </c>
      <c r="J93" s="28">
        <v>222.53</v>
      </c>
      <c r="K93" s="29">
        <v>307</v>
      </c>
      <c r="L93" s="28">
        <v>12.64</v>
      </c>
    </row>
    <row r="94" spans="1:12" ht="15" x14ac:dyDescent="0.25">
      <c r="A94" s="23"/>
      <c r="B94" s="24"/>
      <c r="C94" s="25"/>
      <c r="D94" s="30" t="s">
        <v>34</v>
      </c>
      <c r="E94" s="27" t="s">
        <v>83</v>
      </c>
      <c r="F94" s="28">
        <v>200</v>
      </c>
      <c r="G94" s="28">
        <v>0.21</v>
      </c>
      <c r="H94" s="28">
        <v>7.0000000000000007E-2</v>
      </c>
      <c r="I94" s="28">
        <v>13.13</v>
      </c>
      <c r="J94" s="28">
        <v>53.99</v>
      </c>
      <c r="K94" s="29">
        <v>667</v>
      </c>
      <c r="L94" s="28">
        <v>6.59</v>
      </c>
    </row>
    <row r="95" spans="1:12" ht="15" x14ac:dyDescent="0.25">
      <c r="A95" s="23"/>
      <c r="B95" s="24"/>
      <c r="C95" s="25"/>
      <c r="D95" s="30" t="s">
        <v>35</v>
      </c>
      <c r="E95" s="27" t="s">
        <v>53</v>
      </c>
      <c r="F95" s="28">
        <v>33</v>
      </c>
      <c r="G95" s="28">
        <v>2.48</v>
      </c>
      <c r="H95" s="28">
        <v>0.33</v>
      </c>
      <c r="I95" s="28">
        <v>16.93</v>
      </c>
      <c r="J95" s="28">
        <v>80.19</v>
      </c>
      <c r="K95" s="29"/>
      <c r="L95" s="28">
        <v>2.74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773</v>
      </c>
      <c r="G99" s="36">
        <f>SUM(G90:G98)</f>
        <v>27.220000000000002</v>
      </c>
      <c r="H99" s="36">
        <f>SUM(H90:H98)</f>
        <v>29.679999999999996</v>
      </c>
      <c r="I99" s="36">
        <f>SUM(I90:I98)</f>
        <v>88</v>
      </c>
      <c r="J99" s="36">
        <f>SUM(J90:J98)</f>
        <v>727.51</v>
      </c>
      <c r="K99" s="37"/>
      <c r="L99" s="36">
        <f>SUM(L90:L98)</f>
        <v>105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1278</v>
      </c>
      <c r="G100" s="44">
        <f>G89+G99</f>
        <v>45.43</v>
      </c>
      <c r="H100" s="44">
        <f>H89+H99</f>
        <v>43.94</v>
      </c>
      <c r="I100" s="44">
        <f>I89+I99</f>
        <v>183.51</v>
      </c>
      <c r="J100" s="44">
        <f>J89+J99</f>
        <v>1310.3499999999999</v>
      </c>
      <c r="K100" s="44"/>
      <c r="L100" s="44">
        <f>L89+L99</f>
        <v>190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84</v>
      </c>
      <c r="F101" s="21">
        <v>155</v>
      </c>
      <c r="G101" s="21">
        <v>5.31</v>
      </c>
      <c r="H101" s="21">
        <v>4.4800000000000004</v>
      </c>
      <c r="I101" s="21">
        <v>35.01</v>
      </c>
      <c r="J101" s="21">
        <v>201.58</v>
      </c>
      <c r="K101" s="22">
        <v>623</v>
      </c>
      <c r="L101" s="21">
        <v>19.13</v>
      </c>
    </row>
    <row r="102" spans="1:12" ht="15" x14ac:dyDescent="0.25">
      <c r="A102" s="23"/>
      <c r="B102" s="24"/>
      <c r="C102" s="25"/>
      <c r="D102" s="26"/>
      <c r="E102" s="27" t="s">
        <v>77</v>
      </c>
      <c r="F102" s="28">
        <v>40</v>
      </c>
      <c r="G102" s="28">
        <v>5.08</v>
      </c>
      <c r="H102" s="28">
        <v>4.5999999999999996</v>
      </c>
      <c r="I102" s="28">
        <v>0.28000000000000003</v>
      </c>
      <c r="J102" s="28">
        <v>62.84</v>
      </c>
      <c r="K102" s="29">
        <v>776</v>
      </c>
      <c r="L102" s="28">
        <v>16.5</v>
      </c>
    </row>
    <row r="103" spans="1:12" ht="15" x14ac:dyDescent="0.25">
      <c r="A103" s="23"/>
      <c r="B103" s="24"/>
      <c r="C103" s="25"/>
      <c r="D103" s="30" t="s">
        <v>25</v>
      </c>
      <c r="E103" s="27" t="s">
        <v>86</v>
      </c>
      <c r="F103" s="28">
        <v>200</v>
      </c>
      <c r="G103" s="28">
        <v>1.82</v>
      </c>
      <c r="H103" s="28">
        <v>1.67</v>
      </c>
      <c r="I103" s="28">
        <v>13.22</v>
      </c>
      <c r="J103" s="28">
        <v>75.19</v>
      </c>
      <c r="K103" s="29">
        <v>986</v>
      </c>
      <c r="L103" s="28">
        <v>10.65</v>
      </c>
    </row>
    <row r="104" spans="1:12" ht="25.5" x14ac:dyDescent="0.25">
      <c r="A104" s="23"/>
      <c r="B104" s="24"/>
      <c r="C104" s="25"/>
      <c r="D104" s="30" t="s">
        <v>26</v>
      </c>
      <c r="E104" s="27" t="s">
        <v>85</v>
      </c>
      <c r="F104" s="28">
        <v>46</v>
      </c>
      <c r="G104" s="28">
        <v>5.26</v>
      </c>
      <c r="H104" s="28">
        <v>3.74</v>
      </c>
      <c r="I104" s="28">
        <v>17.600000000000001</v>
      </c>
      <c r="J104" s="28">
        <v>125.04</v>
      </c>
      <c r="K104" s="29">
        <v>868</v>
      </c>
      <c r="L104" s="28">
        <v>16.399999999999999</v>
      </c>
    </row>
    <row r="105" spans="1:12" ht="15" x14ac:dyDescent="0.25">
      <c r="A105" s="23"/>
      <c r="B105" s="24"/>
      <c r="C105" s="25"/>
      <c r="D105" s="30" t="s">
        <v>27</v>
      </c>
      <c r="E105" s="27" t="s">
        <v>87</v>
      </c>
      <c r="F105" s="28">
        <v>125</v>
      </c>
      <c r="G105" s="28">
        <v>0</v>
      </c>
      <c r="H105" s="28">
        <v>0</v>
      </c>
      <c r="I105" s="28">
        <v>13.75</v>
      </c>
      <c r="J105" s="28">
        <v>55</v>
      </c>
      <c r="K105" s="29"/>
      <c r="L105" s="28">
        <v>22.32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566</v>
      </c>
      <c r="G108" s="36">
        <f>SUM(G101:G107)</f>
        <v>17.47</v>
      </c>
      <c r="H108" s="36">
        <f>SUM(H101:H107)</f>
        <v>14.49</v>
      </c>
      <c r="I108" s="36">
        <f>SUM(I101:I107)</f>
        <v>79.86</v>
      </c>
      <c r="J108" s="36">
        <f>SUM(J101:J107)</f>
        <v>519.65000000000009</v>
      </c>
      <c r="K108" s="37"/>
      <c r="L108" s="36">
        <f>SUM(L101:L107)</f>
        <v>85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38.25" x14ac:dyDescent="0.25">
      <c r="A110" s="23"/>
      <c r="B110" s="24"/>
      <c r="C110" s="25"/>
      <c r="D110" s="30" t="s">
        <v>31</v>
      </c>
      <c r="E110" s="27" t="s">
        <v>88</v>
      </c>
      <c r="F110" s="28">
        <v>210</v>
      </c>
      <c r="G110" s="28">
        <v>4.3899999999999997</v>
      </c>
      <c r="H110" s="28">
        <v>8.01</v>
      </c>
      <c r="I110" s="28">
        <v>5.45</v>
      </c>
      <c r="J110" s="28">
        <v>111.49</v>
      </c>
      <c r="K110" s="29">
        <v>8</v>
      </c>
      <c r="L110" s="28">
        <v>12.33</v>
      </c>
    </row>
    <row r="111" spans="1:12" ht="38.25" x14ac:dyDescent="0.25">
      <c r="A111" s="23"/>
      <c r="B111" s="24"/>
      <c r="C111" s="25"/>
      <c r="D111" s="30" t="s">
        <v>32</v>
      </c>
      <c r="E111" s="27" t="s">
        <v>89</v>
      </c>
      <c r="F111" s="28">
        <v>110</v>
      </c>
      <c r="G111" s="28">
        <v>7.35</v>
      </c>
      <c r="H111" s="28">
        <v>10.29</v>
      </c>
      <c r="I111" s="28">
        <v>9.42</v>
      </c>
      <c r="J111" s="28">
        <v>159.75</v>
      </c>
      <c r="K111" s="29" t="s">
        <v>90</v>
      </c>
      <c r="L111" s="28">
        <v>48.14</v>
      </c>
    </row>
    <row r="112" spans="1:12" ht="25.5" x14ac:dyDescent="0.25">
      <c r="A112" s="23"/>
      <c r="B112" s="24"/>
      <c r="C112" s="25"/>
      <c r="D112" s="30" t="s">
        <v>33</v>
      </c>
      <c r="E112" s="27" t="s">
        <v>82</v>
      </c>
      <c r="F112" s="28">
        <v>150</v>
      </c>
      <c r="G112" s="28">
        <v>5.42</v>
      </c>
      <c r="H112" s="28">
        <v>4.07</v>
      </c>
      <c r="I112" s="28">
        <v>31.8</v>
      </c>
      <c r="J112" s="28">
        <v>185.45</v>
      </c>
      <c r="K112" s="29">
        <v>307</v>
      </c>
      <c r="L112" s="28">
        <v>10.53</v>
      </c>
    </row>
    <row r="113" spans="1:12" ht="15" x14ac:dyDescent="0.25">
      <c r="A113" s="23"/>
      <c r="B113" s="24"/>
      <c r="C113" s="25"/>
      <c r="D113" s="30" t="s">
        <v>34</v>
      </c>
      <c r="E113" s="27" t="s">
        <v>58</v>
      </c>
      <c r="F113" s="28" t="s">
        <v>91</v>
      </c>
      <c r="G113" s="28">
        <v>0.04</v>
      </c>
      <c r="H113" s="28">
        <v>0</v>
      </c>
      <c r="I113" s="28">
        <v>9.19</v>
      </c>
      <c r="J113" s="28">
        <v>36.92</v>
      </c>
      <c r="K113" s="29">
        <v>431</v>
      </c>
      <c r="L113" s="28">
        <v>3.12</v>
      </c>
    </row>
    <row r="114" spans="1:12" ht="15" x14ac:dyDescent="0.25">
      <c r="A114" s="23"/>
      <c r="B114" s="24"/>
      <c r="C114" s="25"/>
      <c r="D114" s="30" t="s">
        <v>35</v>
      </c>
      <c r="E114" s="27" t="s">
        <v>53</v>
      </c>
      <c r="F114" s="28">
        <v>24</v>
      </c>
      <c r="G114" s="28">
        <v>1.88</v>
      </c>
      <c r="H114" s="28">
        <v>0.25</v>
      </c>
      <c r="I114" s="28">
        <v>12.75</v>
      </c>
      <c r="J114" s="28">
        <v>60.75</v>
      </c>
      <c r="K114" s="29"/>
      <c r="L114" s="28">
        <v>2.08</v>
      </c>
    </row>
    <row r="115" spans="1:12" ht="15" x14ac:dyDescent="0.25">
      <c r="A115" s="23"/>
      <c r="B115" s="24"/>
      <c r="C115" s="25"/>
      <c r="D115" s="30" t="s">
        <v>36</v>
      </c>
      <c r="E115" s="27" t="s">
        <v>92</v>
      </c>
      <c r="F115" s="28">
        <v>30</v>
      </c>
      <c r="G115" s="28">
        <v>1.05</v>
      </c>
      <c r="H115" s="28">
        <v>9</v>
      </c>
      <c r="I115" s="28">
        <v>17.399999999999999</v>
      </c>
      <c r="J115" s="28">
        <v>156</v>
      </c>
      <c r="K115" s="29"/>
      <c r="L115" s="28">
        <v>28.8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524</v>
      </c>
      <c r="G118" s="36">
        <f>SUM(G109:G117)</f>
        <v>20.129999999999995</v>
      </c>
      <c r="H118" s="36">
        <f>SUM(H109:H117)</f>
        <v>31.619999999999997</v>
      </c>
      <c r="I118" s="36">
        <f>SUM(I109:I117)</f>
        <v>86.009999999999991</v>
      </c>
      <c r="J118" s="36">
        <f>SUM(J109:J117)</f>
        <v>710.36</v>
      </c>
      <c r="K118" s="37"/>
      <c r="L118" s="36">
        <f>SUM(L109:L117)</f>
        <v>105</v>
      </c>
    </row>
    <row r="119" spans="1:12" x14ac:dyDescent="0.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1090</v>
      </c>
      <c r="G119" s="44">
        <f>G108+G118</f>
        <v>37.599999999999994</v>
      </c>
      <c r="H119" s="44">
        <f>H108+H118</f>
        <v>46.11</v>
      </c>
      <c r="I119" s="44">
        <f>I108+I118</f>
        <v>165.87</v>
      </c>
      <c r="J119" s="44">
        <f>J108+J118</f>
        <v>1230.0100000000002</v>
      </c>
      <c r="K119" s="44"/>
      <c r="L119" s="44">
        <f>L108+L118</f>
        <v>190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94</v>
      </c>
      <c r="F120" s="21">
        <v>195</v>
      </c>
      <c r="G120" s="21">
        <v>5.69</v>
      </c>
      <c r="H120" s="21">
        <v>10.029999999999999</v>
      </c>
      <c r="I120" s="21">
        <v>30.25</v>
      </c>
      <c r="J120" s="21">
        <v>234.04</v>
      </c>
      <c r="K120" s="22">
        <v>47</v>
      </c>
      <c r="L120" s="21">
        <v>21.98</v>
      </c>
    </row>
    <row r="121" spans="1:12" ht="15" x14ac:dyDescent="0.25">
      <c r="A121" s="45"/>
      <c r="B121" s="24"/>
      <c r="C121" s="25"/>
      <c r="D121" s="26"/>
      <c r="E121" s="27" t="s">
        <v>93</v>
      </c>
      <c r="F121" s="28">
        <v>18</v>
      </c>
      <c r="G121" s="28">
        <v>1.37</v>
      </c>
      <c r="H121" s="28">
        <v>2.98</v>
      </c>
      <c r="I121" s="28">
        <v>0.88</v>
      </c>
      <c r="J121" s="28">
        <v>35.82</v>
      </c>
      <c r="K121" s="29"/>
      <c r="L121" s="28">
        <v>16.420000000000002</v>
      </c>
    </row>
    <row r="122" spans="1:12" ht="15" x14ac:dyDescent="0.25">
      <c r="A122" s="45"/>
      <c r="B122" s="24"/>
      <c r="C122" s="25"/>
      <c r="D122" s="30" t="s">
        <v>25</v>
      </c>
      <c r="E122" s="27" t="s">
        <v>49</v>
      </c>
      <c r="F122" s="28" t="s">
        <v>52</v>
      </c>
      <c r="G122" s="28">
        <v>0.15</v>
      </c>
      <c r="H122" s="28">
        <v>0</v>
      </c>
      <c r="I122" s="28">
        <v>14.61</v>
      </c>
      <c r="J122" s="28">
        <v>59.04</v>
      </c>
      <c r="K122" s="29">
        <v>977</v>
      </c>
      <c r="L122" s="28">
        <v>14.47</v>
      </c>
    </row>
    <row r="123" spans="1:12" ht="15" x14ac:dyDescent="0.25">
      <c r="A123" s="45"/>
      <c r="B123" s="24"/>
      <c r="C123" s="25"/>
      <c r="D123" s="30" t="s">
        <v>26</v>
      </c>
      <c r="E123" s="27" t="s">
        <v>53</v>
      </c>
      <c r="F123" s="28">
        <v>40</v>
      </c>
      <c r="G123" s="28">
        <v>3</v>
      </c>
      <c r="H123" s="28">
        <v>0.4</v>
      </c>
      <c r="I123" s="28">
        <v>20.399999999999999</v>
      </c>
      <c r="J123" s="28">
        <v>97.2</v>
      </c>
      <c r="K123" s="29"/>
      <c r="L123" s="28">
        <v>3.33</v>
      </c>
    </row>
    <row r="124" spans="1:12" ht="15" x14ac:dyDescent="0.25">
      <c r="A124" s="45"/>
      <c r="B124" s="24"/>
      <c r="C124" s="25"/>
      <c r="D124" s="30" t="s">
        <v>27</v>
      </c>
      <c r="E124" s="27" t="s">
        <v>92</v>
      </c>
      <c r="F124" s="28">
        <v>30</v>
      </c>
      <c r="G124" s="28">
        <v>1.05</v>
      </c>
      <c r="H124" s="28">
        <v>9</v>
      </c>
      <c r="I124" s="28">
        <v>17.399999999999999</v>
      </c>
      <c r="J124" s="28">
        <v>156</v>
      </c>
      <c r="K124" s="29"/>
      <c r="L124" s="28">
        <v>28.8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283</v>
      </c>
      <c r="G127" s="36">
        <f>SUM(G120:G126)</f>
        <v>11.260000000000002</v>
      </c>
      <c r="H127" s="36">
        <f>SUM(H120:H126)</f>
        <v>22.41</v>
      </c>
      <c r="I127" s="36">
        <f>SUM(I120:I126)</f>
        <v>83.539999999999992</v>
      </c>
      <c r="J127" s="36">
        <f>SUM(J120:J126)</f>
        <v>582.1</v>
      </c>
      <c r="K127" s="37"/>
      <c r="L127" s="36">
        <f>SUM(L120:L126)</f>
        <v>85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51" x14ac:dyDescent="0.25">
      <c r="A129" s="45"/>
      <c r="B129" s="24"/>
      <c r="C129" s="25"/>
      <c r="D129" s="30" t="s">
        <v>31</v>
      </c>
      <c r="E129" s="27" t="s">
        <v>55</v>
      </c>
      <c r="F129" s="28">
        <v>200</v>
      </c>
      <c r="G129" s="28">
        <v>1.75</v>
      </c>
      <c r="H129" s="28">
        <v>4.0599999999999996</v>
      </c>
      <c r="I129" s="28">
        <v>12.89</v>
      </c>
      <c r="J129" s="28">
        <v>95.06</v>
      </c>
      <c r="K129" s="29">
        <v>167</v>
      </c>
      <c r="L129" s="28">
        <v>12.01</v>
      </c>
    </row>
    <row r="130" spans="1:12" ht="38.25" x14ac:dyDescent="0.25">
      <c r="A130" s="45"/>
      <c r="B130" s="24"/>
      <c r="C130" s="25"/>
      <c r="D130" s="30" t="s">
        <v>32</v>
      </c>
      <c r="E130" s="27" t="s">
        <v>95</v>
      </c>
      <c r="F130" s="28">
        <v>100</v>
      </c>
      <c r="G130" s="28">
        <v>13.98</v>
      </c>
      <c r="H130" s="28">
        <v>8.65</v>
      </c>
      <c r="I130" s="28">
        <v>8.25</v>
      </c>
      <c r="J130" s="28">
        <v>166.75</v>
      </c>
      <c r="K130" s="29">
        <v>1062</v>
      </c>
      <c r="L130" s="28">
        <v>38.4</v>
      </c>
    </row>
    <row r="131" spans="1:12" ht="25.5" x14ac:dyDescent="0.25">
      <c r="A131" s="45"/>
      <c r="B131" s="24"/>
      <c r="C131" s="25"/>
      <c r="D131" s="30" t="s">
        <v>33</v>
      </c>
      <c r="E131" s="27" t="s">
        <v>96</v>
      </c>
      <c r="F131" s="28">
        <v>160</v>
      </c>
      <c r="G131" s="28">
        <v>3.18</v>
      </c>
      <c r="H131" s="28">
        <v>6.26</v>
      </c>
      <c r="I131" s="28">
        <v>19.87</v>
      </c>
      <c r="J131" s="28">
        <v>146.55000000000001</v>
      </c>
      <c r="K131" s="29">
        <v>867</v>
      </c>
      <c r="L131" s="28">
        <v>25.88</v>
      </c>
    </row>
    <row r="132" spans="1:12" ht="15" x14ac:dyDescent="0.25">
      <c r="A132" s="45"/>
      <c r="B132" s="24"/>
      <c r="C132" s="25"/>
      <c r="D132" s="30" t="s">
        <v>34</v>
      </c>
      <c r="E132" s="27" t="s">
        <v>66</v>
      </c>
      <c r="F132" s="28">
        <v>200</v>
      </c>
      <c r="G132" s="28">
        <v>0</v>
      </c>
      <c r="H132" s="28">
        <v>0</v>
      </c>
      <c r="I132" s="28">
        <v>9.08</v>
      </c>
      <c r="J132" s="28">
        <v>36.32</v>
      </c>
      <c r="K132" s="29">
        <v>663</v>
      </c>
      <c r="L132" s="28">
        <v>1.78</v>
      </c>
    </row>
    <row r="133" spans="1:12" ht="15" x14ac:dyDescent="0.25">
      <c r="A133" s="45"/>
      <c r="B133" s="24"/>
      <c r="C133" s="25"/>
      <c r="D133" s="30" t="s">
        <v>35</v>
      </c>
      <c r="E133" s="27" t="s">
        <v>53</v>
      </c>
      <c r="F133" s="28">
        <v>25</v>
      </c>
      <c r="G133" s="28">
        <v>1.88</v>
      </c>
      <c r="H133" s="28">
        <v>0.25</v>
      </c>
      <c r="I133" s="28">
        <v>12.75</v>
      </c>
      <c r="J133" s="28">
        <v>60.75</v>
      </c>
      <c r="K133" s="29"/>
      <c r="L133" s="28">
        <v>2.08</v>
      </c>
    </row>
    <row r="134" spans="1:12" ht="15" x14ac:dyDescent="0.25">
      <c r="A134" s="45"/>
      <c r="B134" s="24"/>
      <c r="C134" s="25"/>
      <c r="D134" s="30" t="s">
        <v>36</v>
      </c>
      <c r="E134" s="51" t="s">
        <v>97</v>
      </c>
      <c r="F134" s="28">
        <v>50</v>
      </c>
      <c r="G134" s="28">
        <v>2.95</v>
      </c>
      <c r="H134" s="28">
        <v>11.9</v>
      </c>
      <c r="I134" s="28">
        <v>28.75</v>
      </c>
      <c r="J134" s="28">
        <v>248.44</v>
      </c>
      <c r="K134" s="29">
        <v>328</v>
      </c>
      <c r="L134" s="28">
        <v>24.85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735</v>
      </c>
      <c r="G137" s="36">
        <f>SUM(G128:G136)</f>
        <v>23.74</v>
      </c>
      <c r="H137" s="36">
        <f>SUM(H128:H136)</f>
        <v>31.119999999999997</v>
      </c>
      <c r="I137" s="36">
        <f>SUM(I128:I136)</f>
        <v>91.59</v>
      </c>
      <c r="J137" s="36">
        <f>SUM(J128:J136)</f>
        <v>753.87</v>
      </c>
      <c r="K137" s="37"/>
      <c r="L137" s="36">
        <f>SUM(L128:L136)</f>
        <v>105</v>
      </c>
    </row>
    <row r="138" spans="1:12" x14ac:dyDescent="0.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1018</v>
      </c>
      <c r="G138" s="44">
        <f>G127+G137</f>
        <v>35</v>
      </c>
      <c r="H138" s="44">
        <f>H127+H137</f>
        <v>53.53</v>
      </c>
      <c r="I138" s="44">
        <f>I127+I137</f>
        <v>175.13</v>
      </c>
      <c r="J138" s="44">
        <f>J127+J137</f>
        <v>1335.97</v>
      </c>
      <c r="K138" s="44"/>
      <c r="L138" s="44">
        <f>L127+L137</f>
        <v>190</v>
      </c>
    </row>
    <row r="139" spans="1:12" ht="25.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98</v>
      </c>
      <c r="F139" s="21">
        <v>190</v>
      </c>
      <c r="G139" s="21">
        <v>7.22</v>
      </c>
      <c r="H139" s="21">
        <v>8.14</v>
      </c>
      <c r="I139" s="21">
        <v>33.659999999999997</v>
      </c>
      <c r="J139" s="21">
        <v>236.78</v>
      </c>
      <c r="K139" s="22">
        <v>578</v>
      </c>
      <c r="L139" s="21">
        <v>34.659999999999997</v>
      </c>
    </row>
    <row r="140" spans="1:12" ht="38.25" x14ac:dyDescent="0.25">
      <c r="A140" s="23"/>
      <c r="B140" s="24"/>
      <c r="C140" s="25"/>
      <c r="D140" s="26"/>
      <c r="E140" s="27" t="s">
        <v>99</v>
      </c>
      <c r="F140" s="28">
        <v>95</v>
      </c>
      <c r="G140" s="28">
        <v>16.61</v>
      </c>
      <c r="H140" s="28">
        <v>6.45</v>
      </c>
      <c r="I140" s="28">
        <v>24.44</v>
      </c>
      <c r="J140" s="28">
        <v>222.26</v>
      </c>
      <c r="K140" s="29">
        <v>186</v>
      </c>
      <c r="L140" s="28">
        <v>37.64</v>
      </c>
    </row>
    <row r="141" spans="1:12" ht="25.5" x14ac:dyDescent="0.25">
      <c r="A141" s="23"/>
      <c r="B141" s="24"/>
      <c r="C141" s="25"/>
      <c r="D141" s="30" t="s">
        <v>25</v>
      </c>
      <c r="E141" s="27" t="s">
        <v>79</v>
      </c>
      <c r="F141" s="28">
        <v>200</v>
      </c>
      <c r="G141" s="28">
        <v>1.51</v>
      </c>
      <c r="H141" s="28">
        <v>1.1299999999999999</v>
      </c>
      <c r="I141" s="28">
        <v>12.61</v>
      </c>
      <c r="J141" s="28">
        <v>66.650000000000006</v>
      </c>
      <c r="K141" s="29">
        <v>1066</v>
      </c>
      <c r="L141" s="28">
        <v>10.29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53</v>
      </c>
      <c r="F142" s="28">
        <v>29</v>
      </c>
      <c r="G142" s="28">
        <v>2.81</v>
      </c>
      <c r="H142" s="28">
        <v>0.28999999999999998</v>
      </c>
      <c r="I142" s="28">
        <v>14.79</v>
      </c>
      <c r="J142" s="28">
        <v>70.47</v>
      </c>
      <c r="K142" s="29"/>
      <c r="L142" s="28">
        <v>2.41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514</v>
      </c>
      <c r="G146" s="36">
        <f>SUM(G139:G145)</f>
        <v>28.15</v>
      </c>
      <c r="H146" s="36">
        <f>SUM(H139:H145)</f>
        <v>16.009999999999998</v>
      </c>
      <c r="I146" s="36">
        <f>SUM(I139:I145)</f>
        <v>85.5</v>
      </c>
      <c r="J146" s="36">
        <f>SUM(J139:J145)</f>
        <v>596.16</v>
      </c>
      <c r="K146" s="37"/>
      <c r="L146" s="36">
        <f>SUM(L139:L145)</f>
        <v>85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38.25" x14ac:dyDescent="0.25">
      <c r="A148" s="23"/>
      <c r="B148" s="24"/>
      <c r="C148" s="25"/>
      <c r="D148" s="30" t="s">
        <v>31</v>
      </c>
      <c r="E148" s="27" t="s">
        <v>64</v>
      </c>
      <c r="F148" s="28">
        <v>200</v>
      </c>
      <c r="G148" s="28">
        <v>4.0999999999999996</v>
      </c>
      <c r="H148" s="28">
        <v>4.2300000000000004</v>
      </c>
      <c r="I148" s="28">
        <v>14.37</v>
      </c>
      <c r="J148" s="28">
        <v>111.98</v>
      </c>
      <c r="K148" s="29">
        <v>157</v>
      </c>
      <c r="L148" s="28">
        <v>7.27</v>
      </c>
    </row>
    <row r="149" spans="1:12" ht="15" x14ac:dyDescent="0.25">
      <c r="A149" s="23"/>
      <c r="B149" s="24"/>
      <c r="C149" s="25"/>
      <c r="D149" s="30" t="s">
        <v>32</v>
      </c>
      <c r="E149" s="27" t="s">
        <v>100</v>
      </c>
      <c r="F149" s="28">
        <v>175</v>
      </c>
      <c r="G149" s="28">
        <v>12.48</v>
      </c>
      <c r="H149" s="28">
        <v>31.06</v>
      </c>
      <c r="I149" s="28">
        <v>43.49</v>
      </c>
      <c r="J149" s="28">
        <v>546.44000000000005</v>
      </c>
      <c r="K149" s="29">
        <v>1084</v>
      </c>
      <c r="L149" s="28">
        <v>73.62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25.5" x14ac:dyDescent="0.25">
      <c r="A151" s="23"/>
      <c r="B151" s="24"/>
      <c r="C151" s="25"/>
      <c r="D151" s="30" t="s">
        <v>34</v>
      </c>
      <c r="E151" s="27" t="s">
        <v>101</v>
      </c>
      <c r="F151" s="28">
        <v>200</v>
      </c>
      <c r="G151" s="28">
        <v>0.99</v>
      </c>
      <c r="H151" s="28">
        <v>0.06</v>
      </c>
      <c r="I151" s="28">
        <v>18.36</v>
      </c>
      <c r="J151" s="28">
        <v>77.94</v>
      </c>
      <c r="K151" s="29">
        <v>669</v>
      </c>
      <c r="L151" s="28">
        <v>7.69</v>
      </c>
    </row>
    <row r="152" spans="1:12" ht="15" x14ac:dyDescent="0.25">
      <c r="A152" s="23"/>
      <c r="B152" s="24"/>
      <c r="C152" s="25"/>
      <c r="D152" s="30" t="s">
        <v>35</v>
      </c>
      <c r="E152" s="27" t="s">
        <v>53</v>
      </c>
      <c r="F152" s="28">
        <v>25</v>
      </c>
      <c r="G152" s="28">
        <v>1.88</v>
      </c>
      <c r="H152" s="28">
        <v>0.25</v>
      </c>
      <c r="I152" s="28">
        <v>121.75</v>
      </c>
      <c r="J152" s="28">
        <v>60.75</v>
      </c>
      <c r="K152" s="29"/>
      <c r="L152" s="28">
        <v>2.08</v>
      </c>
    </row>
    <row r="153" spans="1:12" ht="15" x14ac:dyDescent="0.25">
      <c r="A153" s="23"/>
      <c r="B153" s="24"/>
      <c r="C153" s="25"/>
      <c r="D153" s="30" t="s">
        <v>36</v>
      </c>
      <c r="E153" s="27" t="s">
        <v>102</v>
      </c>
      <c r="F153" s="28">
        <v>125</v>
      </c>
      <c r="G153" s="28">
        <v>0.88</v>
      </c>
      <c r="H153" s="28">
        <v>0.25</v>
      </c>
      <c r="I153" s="28">
        <v>14.25</v>
      </c>
      <c r="J153" s="28">
        <v>62.77</v>
      </c>
      <c r="K153" s="29"/>
      <c r="L153" s="28">
        <v>14.34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725</v>
      </c>
      <c r="G156" s="36">
        <f>SUM(G147:G155)</f>
        <v>20.329999999999995</v>
      </c>
      <c r="H156" s="36">
        <f>SUM(H147:H155)</f>
        <v>35.85</v>
      </c>
      <c r="I156" s="36">
        <f>SUM(I147:I155)</f>
        <v>212.22</v>
      </c>
      <c r="J156" s="36">
        <f>SUM(J147:J155)</f>
        <v>859.88000000000011</v>
      </c>
      <c r="K156" s="37"/>
      <c r="L156" s="36">
        <f>SUM(L147:L155)</f>
        <v>105</v>
      </c>
    </row>
    <row r="157" spans="1:12" x14ac:dyDescent="0.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1239</v>
      </c>
      <c r="G157" s="44">
        <f>G146+G156</f>
        <v>48.47999999999999</v>
      </c>
      <c r="H157" s="44">
        <f>H146+H156</f>
        <v>51.86</v>
      </c>
      <c r="I157" s="44">
        <f>I146+I156</f>
        <v>297.72000000000003</v>
      </c>
      <c r="J157" s="44">
        <f>J146+J156</f>
        <v>1456.04</v>
      </c>
      <c r="K157" s="44"/>
      <c r="L157" s="44">
        <f>L146+L156</f>
        <v>190</v>
      </c>
    </row>
    <row r="158" spans="1:12" ht="38.2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103</v>
      </c>
      <c r="F158" s="21">
        <v>100</v>
      </c>
      <c r="G158" s="21">
        <v>10.82</v>
      </c>
      <c r="H158" s="21">
        <v>18.25</v>
      </c>
      <c r="I158" s="21">
        <v>11.92</v>
      </c>
      <c r="J158" s="21">
        <v>254.78</v>
      </c>
      <c r="K158" s="22">
        <v>1055</v>
      </c>
      <c r="L158" s="21">
        <v>44.15</v>
      </c>
    </row>
    <row r="159" spans="1:12" ht="25.5" x14ac:dyDescent="0.25">
      <c r="A159" s="23"/>
      <c r="B159" s="24"/>
      <c r="C159" s="25"/>
      <c r="D159" s="26"/>
      <c r="E159" s="27" t="s">
        <v>56</v>
      </c>
      <c r="F159" s="28">
        <v>150</v>
      </c>
      <c r="G159" s="28">
        <v>3.09</v>
      </c>
      <c r="H159" s="28">
        <v>4.47</v>
      </c>
      <c r="I159" s="28">
        <v>20.100000000000001</v>
      </c>
      <c r="J159" s="28">
        <v>132.99</v>
      </c>
      <c r="K159" s="29">
        <v>371</v>
      </c>
      <c r="L159" s="28">
        <v>22.69</v>
      </c>
    </row>
    <row r="160" spans="1:12" ht="15" x14ac:dyDescent="0.25">
      <c r="A160" s="23"/>
      <c r="B160" s="24"/>
      <c r="C160" s="25"/>
      <c r="D160" s="30" t="s">
        <v>25</v>
      </c>
      <c r="E160" s="27" t="s">
        <v>66</v>
      </c>
      <c r="F160" s="28">
        <v>200</v>
      </c>
      <c r="G160" s="28">
        <v>0</v>
      </c>
      <c r="H160" s="28">
        <v>0</v>
      </c>
      <c r="I160" s="28">
        <v>9.08</v>
      </c>
      <c r="J160" s="28">
        <v>36.32</v>
      </c>
      <c r="K160" s="29">
        <v>663</v>
      </c>
      <c r="L160" s="28">
        <v>1.78</v>
      </c>
    </row>
    <row r="161" spans="1:12" ht="15" x14ac:dyDescent="0.25">
      <c r="A161" s="23"/>
      <c r="B161" s="24"/>
      <c r="C161" s="25"/>
      <c r="D161" s="30" t="s">
        <v>26</v>
      </c>
      <c r="E161" s="27" t="s">
        <v>53</v>
      </c>
      <c r="F161" s="28">
        <v>25</v>
      </c>
      <c r="G161" s="28">
        <v>1.88</v>
      </c>
      <c r="H161" s="28">
        <v>0.25</v>
      </c>
      <c r="I161" s="28">
        <v>12.75</v>
      </c>
      <c r="J161" s="28">
        <v>60.75</v>
      </c>
      <c r="K161" s="29"/>
      <c r="L161" s="28">
        <v>2.04</v>
      </c>
    </row>
    <row r="162" spans="1:12" ht="15" x14ac:dyDescent="0.25">
      <c r="A162" s="23"/>
      <c r="B162" s="24"/>
      <c r="C162" s="25"/>
      <c r="D162" s="30" t="s">
        <v>27</v>
      </c>
      <c r="E162" s="27" t="s">
        <v>102</v>
      </c>
      <c r="F162" s="28">
        <v>125</v>
      </c>
      <c r="G162" s="28">
        <v>0.88</v>
      </c>
      <c r="H162" s="28">
        <v>0.25</v>
      </c>
      <c r="I162" s="28">
        <v>14.25</v>
      </c>
      <c r="J162" s="28">
        <v>62.77</v>
      </c>
      <c r="K162" s="29"/>
      <c r="L162" s="28">
        <v>14.34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>SUM(G158:G164)</f>
        <v>16.669999999999998</v>
      </c>
      <c r="H165" s="36">
        <f>SUM(H158:H164)</f>
        <v>23.22</v>
      </c>
      <c r="I165" s="36">
        <f>SUM(I158:I164)</f>
        <v>68.099999999999994</v>
      </c>
      <c r="J165" s="36">
        <f>SUM(J158:J164)</f>
        <v>547.61</v>
      </c>
      <c r="K165" s="37"/>
      <c r="L165" s="36">
        <f>SUM(L158:L164)</f>
        <v>85.000000000000014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51" x14ac:dyDescent="0.25">
      <c r="A167" s="23"/>
      <c r="B167" s="24"/>
      <c r="C167" s="25"/>
      <c r="D167" s="30" t="s">
        <v>31</v>
      </c>
      <c r="E167" s="27" t="s">
        <v>104</v>
      </c>
      <c r="F167" s="28">
        <v>220</v>
      </c>
      <c r="G167" s="28">
        <v>6.16</v>
      </c>
      <c r="H167" s="28">
        <v>10.69</v>
      </c>
      <c r="I167" s="28">
        <v>10.32</v>
      </c>
      <c r="J167" s="28">
        <v>162.11000000000001</v>
      </c>
      <c r="K167" s="29">
        <v>165</v>
      </c>
      <c r="L167" s="28">
        <v>19.88</v>
      </c>
    </row>
    <row r="168" spans="1:12" ht="38.25" x14ac:dyDescent="0.25">
      <c r="A168" s="23"/>
      <c r="B168" s="24"/>
      <c r="C168" s="25"/>
      <c r="D168" s="30" t="s">
        <v>32</v>
      </c>
      <c r="E168" s="27" t="s">
        <v>105</v>
      </c>
      <c r="F168" s="28">
        <v>110</v>
      </c>
      <c r="G168" s="28">
        <v>14.3</v>
      </c>
      <c r="H168" s="28">
        <v>21.37</v>
      </c>
      <c r="I168" s="28">
        <v>8.75</v>
      </c>
      <c r="J168" s="28">
        <v>284.52999999999997</v>
      </c>
      <c r="K168" s="29">
        <v>209</v>
      </c>
      <c r="L168" s="28">
        <v>60.14</v>
      </c>
    </row>
    <row r="169" spans="1:12" ht="25.5" x14ac:dyDescent="0.25">
      <c r="A169" s="23"/>
      <c r="B169" s="24"/>
      <c r="C169" s="25"/>
      <c r="D169" s="30" t="s">
        <v>33</v>
      </c>
      <c r="E169" s="27" t="s">
        <v>74</v>
      </c>
      <c r="F169" s="28">
        <v>160</v>
      </c>
      <c r="G169" s="28">
        <v>3.62</v>
      </c>
      <c r="H169" s="28">
        <v>4.38</v>
      </c>
      <c r="I169" s="28">
        <v>22.05</v>
      </c>
      <c r="J169" s="28">
        <v>142.11000000000001</v>
      </c>
      <c r="K169" s="29">
        <v>676</v>
      </c>
      <c r="L169" s="28">
        <v>9.5299999999999994</v>
      </c>
    </row>
    <row r="170" spans="1:12" ht="25.5" x14ac:dyDescent="0.25">
      <c r="A170" s="23"/>
      <c r="B170" s="24"/>
      <c r="C170" s="25"/>
      <c r="D170" s="30" t="s">
        <v>34</v>
      </c>
      <c r="E170" s="27" t="s">
        <v>106</v>
      </c>
      <c r="F170" s="28">
        <v>200</v>
      </c>
      <c r="G170" s="28">
        <v>0.19</v>
      </c>
      <c r="H170" s="28">
        <v>0.08</v>
      </c>
      <c r="I170" s="28">
        <v>15.82</v>
      </c>
      <c r="J170" s="28">
        <v>64.760000000000005</v>
      </c>
      <c r="K170" s="29">
        <v>1083</v>
      </c>
      <c r="L170" s="28">
        <v>12.79</v>
      </c>
    </row>
    <row r="171" spans="1:12" ht="15" x14ac:dyDescent="0.25">
      <c r="A171" s="23"/>
      <c r="B171" s="24"/>
      <c r="C171" s="25"/>
      <c r="D171" s="30" t="s">
        <v>35</v>
      </c>
      <c r="E171" s="27" t="s">
        <v>53</v>
      </c>
      <c r="F171" s="28">
        <v>32</v>
      </c>
      <c r="G171" s="28">
        <v>2.4</v>
      </c>
      <c r="H171" s="28">
        <v>0.32</v>
      </c>
      <c r="I171" s="28">
        <v>16.32</v>
      </c>
      <c r="J171" s="28">
        <v>77.760000000000005</v>
      </c>
      <c r="K171" s="29"/>
      <c r="L171" s="28">
        <v>2.66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722</v>
      </c>
      <c r="G175" s="36">
        <f>SUM(G166:G174)</f>
        <v>26.67</v>
      </c>
      <c r="H175" s="36">
        <f>SUM(H166:H174)</f>
        <v>36.840000000000003</v>
      </c>
      <c r="I175" s="36">
        <f>SUM(I166:I174)</f>
        <v>73.260000000000005</v>
      </c>
      <c r="J175" s="36">
        <f>SUM(J166:J174)</f>
        <v>731.27</v>
      </c>
      <c r="K175" s="37"/>
      <c r="L175" s="36">
        <f>SUM(L166:L174)</f>
        <v>105</v>
      </c>
    </row>
    <row r="176" spans="1:12" x14ac:dyDescent="0.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1322</v>
      </c>
      <c r="G176" s="44">
        <f>G165+G175</f>
        <v>43.34</v>
      </c>
      <c r="H176" s="44">
        <f>H165+H175</f>
        <v>60.06</v>
      </c>
      <c r="I176" s="44">
        <f>I165+I175</f>
        <v>141.36000000000001</v>
      </c>
      <c r="J176" s="44">
        <f>J165+J175</f>
        <v>1278.8800000000001</v>
      </c>
      <c r="K176" s="44"/>
      <c r="L176" s="44">
        <f>L165+L175</f>
        <v>190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107</v>
      </c>
      <c r="F177" s="21">
        <v>190</v>
      </c>
      <c r="G177" s="21">
        <v>6.24</v>
      </c>
      <c r="H177" s="21">
        <v>7.89</v>
      </c>
      <c r="I177" s="21">
        <v>32.549999999999997</v>
      </c>
      <c r="J177" s="21">
        <v>206.19</v>
      </c>
      <c r="K177" s="22">
        <v>898</v>
      </c>
      <c r="L177" s="21">
        <v>19.079999999999998</v>
      </c>
    </row>
    <row r="178" spans="1:12" ht="15" x14ac:dyDescent="0.25">
      <c r="A178" s="23"/>
      <c r="B178" s="24"/>
      <c r="C178" s="25"/>
      <c r="D178" s="26"/>
      <c r="E178" s="27" t="s">
        <v>108</v>
      </c>
      <c r="F178" s="28">
        <v>54</v>
      </c>
      <c r="G178" s="28">
        <v>3.33</v>
      </c>
      <c r="H178" s="28">
        <v>8.27</v>
      </c>
      <c r="I178" s="28">
        <v>22.18</v>
      </c>
      <c r="J178" s="28">
        <v>156.49</v>
      </c>
      <c r="K178" s="29">
        <v>778</v>
      </c>
      <c r="L178" s="28">
        <v>19.559999999999999</v>
      </c>
    </row>
    <row r="179" spans="1:12" ht="15" x14ac:dyDescent="0.25">
      <c r="A179" s="23"/>
      <c r="B179" s="24"/>
      <c r="C179" s="25"/>
      <c r="D179" s="30" t="s">
        <v>25</v>
      </c>
      <c r="E179" s="27" t="s">
        <v>109</v>
      </c>
      <c r="F179" s="28">
        <v>200</v>
      </c>
      <c r="G179" s="28">
        <v>1.36</v>
      </c>
      <c r="H179" s="28">
        <v>1.41</v>
      </c>
      <c r="I179" s="28">
        <v>2.14</v>
      </c>
      <c r="J179" s="28">
        <v>26.69</v>
      </c>
      <c r="K179" s="29">
        <v>603</v>
      </c>
      <c r="L179" s="28">
        <v>6.86</v>
      </c>
    </row>
    <row r="180" spans="1:12" ht="15" x14ac:dyDescent="0.25">
      <c r="A180" s="23"/>
      <c r="B180" s="24"/>
      <c r="C180" s="25"/>
      <c r="D180" s="30" t="s">
        <v>26</v>
      </c>
      <c r="E180" s="27" t="s">
        <v>110</v>
      </c>
      <c r="F180" s="28">
        <v>60</v>
      </c>
      <c r="G180" s="28">
        <v>3.56</v>
      </c>
      <c r="H180" s="28">
        <v>13.31</v>
      </c>
      <c r="I180" s="28">
        <v>27.34</v>
      </c>
      <c r="J180" s="28">
        <v>213.39</v>
      </c>
      <c r="K180" s="29"/>
      <c r="L180" s="28">
        <v>39.5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504</v>
      </c>
      <c r="G184" s="36">
        <f>SUM(G177:G183)</f>
        <v>14.49</v>
      </c>
      <c r="H184" s="36">
        <f>SUM(H177:H183)</f>
        <v>30.880000000000003</v>
      </c>
      <c r="I184" s="36">
        <f>SUM(I177:I183)</f>
        <v>84.21</v>
      </c>
      <c r="J184" s="36">
        <f>SUM(J177:J183)</f>
        <v>602.76</v>
      </c>
      <c r="K184" s="37"/>
      <c r="L184" s="36">
        <f>SUM(L177:L183)</f>
        <v>85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38.25" x14ac:dyDescent="0.25">
      <c r="A186" s="23"/>
      <c r="B186" s="24"/>
      <c r="C186" s="25"/>
      <c r="D186" s="30" t="s">
        <v>31</v>
      </c>
      <c r="E186" s="27" t="s">
        <v>111</v>
      </c>
      <c r="F186" s="28">
        <v>230</v>
      </c>
      <c r="G186" s="28">
        <v>4.45</v>
      </c>
      <c r="H186" s="28">
        <v>4.54</v>
      </c>
      <c r="I186" s="28">
        <v>6.84</v>
      </c>
      <c r="J186" s="28">
        <v>105.98</v>
      </c>
      <c r="K186" s="29">
        <v>1079</v>
      </c>
      <c r="L186" s="28">
        <v>18.309999999999999</v>
      </c>
    </row>
    <row r="187" spans="1:12" ht="25.5" x14ac:dyDescent="0.25">
      <c r="A187" s="23"/>
      <c r="B187" s="24"/>
      <c r="C187" s="25"/>
      <c r="D187" s="30" t="s">
        <v>32</v>
      </c>
      <c r="E187" s="27" t="s">
        <v>112</v>
      </c>
      <c r="F187" s="28">
        <v>105</v>
      </c>
      <c r="G187" s="28">
        <v>12.29</v>
      </c>
      <c r="H187" s="28">
        <v>13.1</v>
      </c>
      <c r="I187" s="28">
        <v>3.77</v>
      </c>
      <c r="J187" s="28">
        <v>182.1</v>
      </c>
      <c r="K187" s="29">
        <v>550</v>
      </c>
      <c r="L187" s="28">
        <v>64.349999999999994</v>
      </c>
    </row>
    <row r="188" spans="1:12" ht="15" x14ac:dyDescent="0.25">
      <c r="A188" s="23"/>
      <c r="B188" s="24"/>
      <c r="C188" s="25"/>
      <c r="D188" s="30" t="s">
        <v>33</v>
      </c>
      <c r="E188" s="27" t="s">
        <v>113</v>
      </c>
      <c r="F188" s="28">
        <v>150</v>
      </c>
      <c r="G188" s="28">
        <v>3.6</v>
      </c>
      <c r="H188" s="28">
        <v>4.78</v>
      </c>
      <c r="I188" s="28">
        <v>36.44</v>
      </c>
      <c r="J188" s="28">
        <v>243.23</v>
      </c>
      <c r="K188" s="29">
        <v>552</v>
      </c>
      <c r="L188" s="28">
        <v>15.96</v>
      </c>
    </row>
    <row r="189" spans="1:12" ht="25.5" x14ac:dyDescent="0.25">
      <c r="A189" s="23"/>
      <c r="B189" s="24"/>
      <c r="C189" s="25"/>
      <c r="D189" s="30" t="s">
        <v>34</v>
      </c>
      <c r="E189" s="27" t="s">
        <v>114</v>
      </c>
      <c r="F189" s="28">
        <v>200</v>
      </c>
      <c r="G189" s="28">
        <v>0.56999999999999995</v>
      </c>
      <c r="H189" s="28">
        <v>0</v>
      </c>
      <c r="I189" s="28">
        <v>19.55</v>
      </c>
      <c r="J189" s="28">
        <v>80.48</v>
      </c>
      <c r="K189" s="29">
        <v>611</v>
      </c>
      <c r="L189" s="28">
        <v>4.3899999999999997</v>
      </c>
    </row>
    <row r="190" spans="1:12" ht="15" x14ac:dyDescent="0.25">
      <c r="A190" s="23"/>
      <c r="B190" s="24"/>
      <c r="C190" s="25"/>
      <c r="D190" s="30" t="s">
        <v>35</v>
      </c>
      <c r="E190" s="27" t="s">
        <v>53</v>
      </c>
      <c r="F190" s="28">
        <v>24</v>
      </c>
      <c r="G190" s="28">
        <v>1.8</v>
      </c>
      <c r="H190" s="28">
        <v>0.24</v>
      </c>
      <c r="I190" s="28">
        <v>12.24</v>
      </c>
      <c r="J190" s="28">
        <v>58.32</v>
      </c>
      <c r="K190" s="29"/>
      <c r="L190" s="28">
        <v>1.99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709</v>
      </c>
      <c r="G194" s="36">
        <f>SUM(G185:G193)</f>
        <v>22.71</v>
      </c>
      <c r="H194" s="36">
        <f>SUM(H185:H193)</f>
        <v>22.66</v>
      </c>
      <c r="I194" s="36">
        <f>SUM(I185:I193)</f>
        <v>78.839999999999989</v>
      </c>
      <c r="J194" s="36">
        <f>SUM(J185:J193)</f>
        <v>670.11</v>
      </c>
      <c r="K194" s="37"/>
      <c r="L194" s="36">
        <f>SUM(L185:L193)</f>
        <v>105</v>
      </c>
    </row>
    <row r="195" spans="1:12" x14ac:dyDescent="0.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1213</v>
      </c>
      <c r="G195" s="44">
        <f>G184+G194</f>
        <v>37.200000000000003</v>
      </c>
      <c r="H195" s="44">
        <f>H184+H194</f>
        <v>53.540000000000006</v>
      </c>
      <c r="I195" s="44">
        <f>I184+I194</f>
        <v>163.04999999999998</v>
      </c>
      <c r="J195" s="44">
        <f>J184+J194</f>
        <v>1272.8699999999999</v>
      </c>
      <c r="K195" s="44"/>
      <c r="L195" s="44">
        <f>L184+L194</f>
        <v>190</v>
      </c>
    </row>
    <row r="196" spans="1:12" x14ac:dyDescent="0.2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1144.8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42.929000000000002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51.242000000000004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180.42099999999999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1340.6680000000001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190.5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2024-11-06T09:05:06Z</dcterms:modified>
</cp:coreProperties>
</file>